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асанова Екатерина\Desktop\2025\Мониторинг\"/>
    </mc:Choice>
  </mc:AlternateContent>
  <xr:revisionPtr revIDLastSave="0" documentId="13_ncr:1_{5B6542E5-B0F3-4DD4-9ADB-E8535DC49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P82" i="1" l="1"/>
  <c r="T82" i="1"/>
  <c r="N82" i="1"/>
  <c r="T119" i="1"/>
  <c r="S119" i="1"/>
  <c r="P119" i="1"/>
  <c r="N119" i="1"/>
  <c r="T107" i="1"/>
  <c r="S107" i="1"/>
  <c r="P107" i="1"/>
  <c r="T95" i="1"/>
  <c r="S95" i="1"/>
  <c r="P95" i="1"/>
  <c r="S82" i="1"/>
  <c r="Q82" i="1"/>
  <c r="T70" i="1"/>
  <c r="S70" i="1"/>
  <c r="Q70" i="1"/>
  <c r="P70" i="1"/>
  <c r="T58" i="1"/>
  <c r="S58" i="1"/>
  <c r="P58" i="1"/>
  <c r="T46" i="1"/>
  <c r="S46" i="1"/>
  <c r="Q46" i="1"/>
  <c r="P46" i="1"/>
  <c r="N46" i="1"/>
  <c r="T33" i="1"/>
  <c r="S33" i="1"/>
  <c r="Q33" i="1"/>
  <c r="P33" i="1"/>
  <c r="T22" i="1"/>
  <c r="S22" i="1"/>
  <c r="Q22" i="1"/>
  <c r="P22" i="1"/>
  <c r="T10" i="1"/>
  <c r="S10" i="1"/>
  <c r="Q10" i="1"/>
  <c r="P10" i="1"/>
  <c r="N107" i="1"/>
  <c r="N95" i="1"/>
  <c r="N70" i="1"/>
  <c r="N58" i="1"/>
  <c r="N22" i="1"/>
  <c r="N10" i="1"/>
  <c r="Q95" i="1"/>
  <c r="Q58" i="1"/>
  <c r="Q119" i="1"/>
  <c r="Q107" i="1"/>
</calcChain>
</file>

<file path=xl/sharedStrings.xml><?xml version="1.0" encoding="utf-8"?>
<sst xmlns="http://schemas.openxmlformats.org/spreadsheetml/2006/main" count="377" uniqueCount="74">
  <si>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</si>
  <si>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</si>
  <si>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</si>
  <si>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</si>
  <si>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</si>
  <si>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</si>
  <si>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</si>
  <si>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</si>
  <si>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</si>
  <si>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</si>
  <si>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</si>
  <si>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</si>
  <si>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</si>
  <si>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</si>
  <si>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</si>
  <si>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</si>
  <si>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</si>
  <si>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</si>
  <si>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</si>
  <si>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</si>
  <si>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</si>
  <si>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</si>
  <si>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</si>
  <si>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</si>
  <si>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</si>
  <si>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Завтрак</t>
  </si>
  <si>
    <t>Гор.напиток</t>
  </si>
  <si>
    <t>1</t>
  </si>
  <si>
    <t>Хлеб пшеничный</t>
  </si>
  <si>
    <t>Итого за день:</t>
  </si>
  <si>
    <t>Чай с сахаром</t>
  </si>
  <si>
    <t>Чай с лимоном</t>
  </si>
  <si>
    <t>Фрукты</t>
  </si>
  <si>
    <t>Хлеб</t>
  </si>
  <si>
    <t>Гор. блюдо</t>
  </si>
  <si>
    <t>Сладкое</t>
  </si>
  <si>
    <t>Каша рисовая молочная жидкая с маслом сливочным</t>
  </si>
  <si>
    <t>1188</t>
  </si>
  <si>
    <t>686</t>
  </si>
  <si>
    <t>Ефанов С.А.</t>
  </si>
  <si>
    <t>Омлет запеченный или паровой</t>
  </si>
  <si>
    <t>Печенье детское</t>
  </si>
  <si>
    <t>Хлеб ржаной</t>
  </si>
  <si>
    <t>Батон</t>
  </si>
  <si>
    <t>Гор.блюдо</t>
  </si>
  <si>
    <t>1027,6 /998</t>
  </si>
  <si>
    <t>Бананы</t>
  </si>
  <si>
    <t>1891</t>
  </si>
  <si>
    <t>Котлета Московская, каша гречневая рассыпчатая 90/150</t>
  </si>
  <si>
    <t>Каша пшенная молочная жидкая с маслом сливочным, сырники, молоко сгущенное</t>
  </si>
  <si>
    <t>200/60/20</t>
  </si>
  <si>
    <t>883/1066,01/902</t>
  </si>
  <si>
    <t>Чай с молоком</t>
  </si>
  <si>
    <t>1242</t>
  </si>
  <si>
    <t>Макаронные изделия запеченные с сыром</t>
  </si>
  <si>
    <t>334</t>
  </si>
  <si>
    <t>Яблоки свежие</t>
  </si>
  <si>
    <t>976</t>
  </si>
  <si>
    <t>Каша ячневая молочная вязкая с маслом сливочным</t>
  </si>
  <si>
    <t>842</t>
  </si>
  <si>
    <t>Мандарины</t>
  </si>
  <si>
    <t>975</t>
  </si>
  <si>
    <t>Котлета Московская, рис припущенный 90/150</t>
  </si>
  <si>
    <t>1027,6/512</t>
  </si>
  <si>
    <t>693</t>
  </si>
  <si>
    <t>Каша овсяная Геркулес жидкая молочная с маслом сливочным</t>
  </si>
  <si>
    <t>850</t>
  </si>
  <si>
    <t>Морс ягодный</t>
  </si>
  <si>
    <t>Напиток</t>
  </si>
  <si>
    <t>Кекс творожный</t>
  </si>
  <si>
    <t>1861</t>
  </si>
  <si>
    <t>Котлета Полтавская, макаронные изделия отварные с маслом 90/150</t>
  </si>
  <si>
    <t>1308,04/516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</si>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</sst>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/>
    </xf>
    <xf numFmtId="164" fontId="2" fillId="2" borderId="9" xfId="0" applyNumberFormat="1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4" xfId="0" applyFont="1" applyBorder="1" applyAlignment="1">
      <alignment horizontal="center" vertical="top"/>
    </xf>
    <xf numFmtId="3" fontId="7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2" fontId="2" fillId="2" borderId="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9"/>
  <sheetViews>
    <sheetView tabSelected="1" workbookViewId="0">
      <selection activeCell="T56" sqref="T56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1640625" style="1" customWidth="1"/>
    <col min="5" max="5" width="0.33203125" style="1" hidden="1" customWidth="1"/>
    <col min="6" max="6" width="14.8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8.3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3.6640625" style="1" customWidth="1"/>
    <col min="18" max="18" width="9.83203125" style="1" customWidth="1"/>
    <col min="19" max="19" width="10.33203125" style="1" customWidth="1"/>
    <col min="20" max="20" width="9.5" style="1" customWidth="1"/>
    <col min="21" max="21" width="16.1640625" style="1" customWidth="1"/>
    <col min="22" max="22" width="10.5" style="1" customWidth="1"/>
  </cols>
  <sheetData>
    <row r="1" spans="1:22" s="1" customFormat="1" ht="12.95" customHeight="1" x14ac:dyDescent="0.2">
      <c r="A1" s="63" t="s">
        <v>0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3"/>
      <c r="O1" s="3" t="s">
        <v>1</v>
      </c>
      <c r="P1" s="2" t="s">
        <v>2</v>
      </c>
      <c r="Q1" s="64" t="s">
        <v>3</v>
      </c>
      <c r="R1" s="64"/>
      <c r="S1" s="64"/>
      <c r="T1" s="64"/>
    </row>
    <row r="2" spans="1:22" s="1" customFormat="1" ht="18.95" customHeight="1" x14ac:dyDescent="0.2">
      <c r="A2" s="4" t="s">
        <v>4</v>
      </c>
      <c r="P2" s="2" t="s">
        <v>5</v>
      </c>
      <c r="Q2" s="64" t="s">
        <v>39</v>
      </c>
      <c r="R2" s="64"/>
      <c r="S2" s="64"/>
      <c r="T2" s="64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>
        <v>1</v>
      </c>
      <c r="S3" s="1">
        <v>9</v>
      </c>
      <c r="T3" s="1">
        <v>2025</v>
      </c>
    </row>
    <row r="4" spans="1:22" s="1" customFormat="1" ht="12.95" customHeight="1" thickBot="1" x14ac:dyDescent="0.25">
      <c r="Q4" s="6" t="s">
        <v>9</v>
      </c>
      <c r="R4" s="6"/>
      <c r="S4" s="7" t="s">
        <v>10</v>
      </c>
      <c r="T4" s="7" t="s">
        <v>11</v>
      </c>
    </row>
    <row r="5" spans="1:22" s="1" customFormat="1" ht="38.1" customHeight="1" thickBot="1" x14ac:dyDescent="0.25">
      <c r="A5" s="8" t="s">
        <v>12</v>
      </c>
      <c r="B5" s="65" t="s">
        <v>13</v>
      </c>
      <c r="C5" s="65"/>
      <c r="D5" s="9" t="s">
        <v>14</v>
      </c>
      <c r="E5" s="66" t="s">
        <v>15</v>
      </c>
      <c r="F5" s="66"/>
      <c r="G5" s="66" t="s">
        <v>16</v>
      </c>
      <c r="H5" s="66"/>
      <c r="I5" s="66"/>
      <c r="J5" s="66"/>
      <c r="K5" s="66"/>
      <c r="L5" s="66"/>
      <c r="M5" s="66"/>
      <c r="N5" s="66" t="s">
        <v>17</v>
      </c>
      <c r="O5" s="66"/>
      <c r="P5" s="9" t="s">
        <v>18</v>
      </c>
      <c r="Q5" s="66" t="s">
        <v>19</v>
      </c>
      <c r="R5" s="66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22.9" customHeight="1" x14ac:dyDescent="0.2">
      <c r="A6" s="11">
        <v>2</v>
      </c>
      <c r="B6" s="33" t="s">
        <v>27</v>
      </c>
      <c r="C6" s="33"/>
      <c r="D6" s="11" t="s">
        <v>25</v>
      </c>
      <c r="E6" s="33" t="s">
        <v>44</v>
      </c>
      <c r="F6" s="33"/>
      <c r="G6" s="67" t="s">
        <v>36</v>
      </c>
      <c r="H6" s="68"/>
      <c r="I6" s="68"/>
      <c r="J6" s="68"/>
      <c r="K6" s="68"/>
      <c r="L6" s="68"/>
      <c r="M6" s="69"/>
      <c r="N6" s="70">
        <v>210</v>
      </c>
      <c r="O6" s="71"/>
      <c r="P6" s="21">
        <v>10.1</v>
      </c>
      <c r="Q6" s="70">
        <v>10</v>
      </c>
      <c r="R6" s="71"/>
      <c r="S6" s="20">
        <v>27.89</v>
      </c>
      <c r="T6" s="20">
        <v>205.6</v>
      </c>
      <c r="U6" s="21">
        <v>235.05</v>
      </c>
      <c r="V6" s="11"/>
    </row>
    <row r="7" spans="1:22" s="1" customFormat="1" ht="18" customHeight="1" x14ac:dyDescent="0.2">
      <c r="A7" s="11"/>
      <c r="B7" s="12"/>
      <c r="C7" s="13"/>
      <c r="D7" s="11"/>
      <c r="E7" s="33" t="s">
        <v>35</v>
      </c>
      <c r="F7" s="33"/>
      <c r="G7" s="34" t="s">
        <v>41</v>
      </c>
      <c r="H7" s="35"/>
      <c r="I7" s="35"/>
      <c r="J7" s="35"/>
      <c r="K7" s="35"/>
      <c r="L7" s="35"/>
      <c r="M7" s="36"/>
      <c r="N7" s="37">
        <v>60</v>
      </c>
      <c r="O7" s="38"/>
      <c r="P7" s="21">
        <v>4.05</v>
      </c>
      <c r="Q7" s="37">
        <v>5</v>
      </c>
      <c r="R7" s="38"/>
      <c r="S7" s="20">
        <v>28.5</v>
      </c>
      <c r="T7" s="20">
        <v>222</v>
      </c>
      <c r="U7" s="21">
        <v>1141.0899999999999</v>
      </c>
      <c r="V7" s="11"/>
    </row>
    <row r="8" spans="1:22" s="1" customFormat="1" ht="16.899999999999999" customHeight="1" x14ac:dyDescent="0.2">
      <c r="A8" s="11"/>
      <c r="B8" s="12"/>
      <c r="C8" s="13"/>
      <c r="D8" s="11"/>
      <c r="E8" s="33" t="s">
        <v>26</v>
      </c>
      <c r="F8" s="33"/>
      <c r="G8" s="34" t="s">
        <v>31</v>
      </c>
      <c r="H8" s="35"/>
      <c r="I8" s="35"/>
      <c r="J8" s="35"/>
      <c r="K8" s="35"/>
      <c r="L8" s="35"/>
      <c r="M8" s="36"/>
      <c r="N8" s="37">
        <v>200</v>
      </c>
      <c r="O8" s="38"/>
      <c r="P8" s="21">
        <v>0.06</v>
      </c>
      <c r="Q8" s="37"/>
      <c r="R8" s="38"/>
      <c r="S8" s="20">
        <v>15.16</v>
      </c>
      <c r="T8" s="20">
        <v>59.9</v>
      </c>
      <c r="U8" s="21">
        <v>686</v>
      </c>
      <c r="V8" s="11"/>
    </row>
    <row r="9" spans="1:22" s="1" customFormat="1" ht="22.9" customHeight="1" x14ac:dyDescent="0.2">
      <c r="A9" s="11"/>
      <c r="B9" s="12"/>
      <c r="C9" s="13"/>
      <c r="D9" s="11"/>
      <c r="E9" s="33" t="s">
        <v>33</v>
      </c>
      <c r="F9" s="33"/>
      <c r="G9" s="34" t="s">
        <v>43</v>
      </c>
      <c r="H9" s="35"/>
      <c r="I9" s="35"/>
      <c r="J9" s="35"/>
      <c r="K9" s="35"/>
      <c r="L9" s="35"/>
      <c r="M9" s="36"/>
      <c r="N9" s="37">
        <v>30</v>
      </c>
      <c r="O9" s="38"/>
      <c r="P9" s="21">
        <v>1.5</v>
      </c>
      <c r="Q9" s="37">
        <v>1</v>
      </c>
      <c r="R9" s="38"/>
      <c r="S9" s="20">
        <v>12.5</v>
      </c>
      <c r="T9" s="20">
        <v>78.2</v>
      </c>
      <c r="U9" s="21">
        <v>693</v>
      </c>
      <c r="V9" s="11"/>
    </row>
    <row r="10" spans="1:22" s="1" customFormat="1" ht="15" customHeight="1" thickBot="1" x14ac:dyDescent="0.25">
      <c r="A10" s="14"/>
      <c r="B10" s="15"/>
      <c r="C10" s="16"/>
      <c r="D10" s="81" t="s">
        <v>29</v>
      </c>
      <c r="E10" s="81"/>
      <c r="F10" s="81"/>
      <c r="G10" s="15"/>
      <c r="H10" s="17"/>
      <c r="I10" s="17"/>
      <c r="J10" s="17"/>
      <c r="K10" s="17"/>
      <c r="L10" s="17"/>
      <c r="M10" s="16"/>
      <c r="N10" s="82">
        <f>SUM(N6:O9)</f>
        <v>500</v>
      </c>
      <c r="O10" s="82"/>
      <c r="P10" s="18">
        <f>SUM(P6:P9)</f>
        <v>15.709999999999999</v>
      </c>
      <c r="Q10" s="82">
        <f>SUM(Q6:R9)</f>
        <v>16</v>
      </c>
      <c r="R10" s="82"/>
      <c r="S10" s="18">
        <f>SUM(S6:S9)</f>
        <v>84.05</v>
      </c>
      <c r="T10" s="18">
        <f>SUM(T6:T9)</f>
        <v>565.70000000000005</v>
      </c>
      <c r="U10" s="18"/>
      <c r="V10" s="18">
        <v>172</v>
      </c>
    </row>
    <row r="11" spans="1:22" s="1" customFormat="1" ht="12.95" customHeight="1" x14ac:dyDescent="0.2"/>
    <row r="12" spans="1:22" s="1" customFormat="1" ht="12.95" customHeight="1" x14ac:dyDescent="0.2">
      <c r="C12" s="19"/>
      <c r="D12" s="19"/>
      <c r="E12" s="19"/>
      <c r="I12" s="19"/>
    </row>
    <row r="13" spans="1:22" s="1" customFormat="1" ht="12.95" customHeight="1" x14ac:dyDescent="0.2">
      <c r="A13" s="63" t="s">
        <v>0</v>
      </c>
      <c r="B13" s="63"/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3"/>
      <c r="O13" s="3" t="s">
        <v>1</v>
      </c>
      <c r="P13" s="2" t="s">
        <v>2</v>
      </c>
      <c r="Q13" s="64" t="s">
        <v>3</v>
      </c>
      <c r="R13" s="64"/>
      <c r="S13" s="64"/>
      <c r="T13" s="64"/>
    </row>
    <row r="14" spans="1:22" s="1" customFormat="1" ht="18.95" customHeight="1" x14ac:dyDescent="0.2">
      <c r="A14" s="4" t="s">
        <v>4</v>
      </c>
      <c r="P14" s="2" t="s">
        <v>5</v>
      </c>
      <c r="Q14" s="64" t="s">
        <v>39</v>
      </c>
      <c r="R14" s="64"/>
      <c r="S14" s="64"/>
      <c r="T14" s="64"/>
    </row>
    <row r="15" spans="1:22" s="1" customFormat="1" ht="12.95" customHeight="1" x14ac:dyDescent="0.2">
      <c r="A15" s="5" t="s">
        <v>6</v>
      </c>
      <c r="G15" s="1" t="s">
        <v>7</v>
      </c>
      <c r="P15" s="2" t="s">
        <v>8</v>
      </c>
      <c r="Q15" s="1">
        <v>2</v>
      </c>
      <c r="S15" s="1">
        <v>9</v>
      </c>
      <c r="T15" s="1">
        <v>2025</v>
      </c>
    </row>
    <row r="16" spans="1:22" s="1" customFormat="1" ht="12.95" customHeight="1" thickBot="1" x14ac:dyDescent="0.25">
      <c r="Q16" s="6" t="s">
        <v>9</v>
      </c>
      <c r="R16" s="6"/>
      <c r="S16" s="7" t="s">
        <v>10</v>
      </c>
      <c r="T16" s="7" t="s">
        <v>11</v>
      </c>
    </row>
    <row r="17" spans="1:22" s="1" customFormat="1" ht="38.1" customHeight="1" thickBot="1" x14ac:dyDescent="0.25">
      <c r="A17" s="8" t="s">
        <v>12</v>
      </c>
      <c r="B17" s="65" t="s">
        <v>13</v>
      </c>
      <c r="C17" s="65"/>
      <c r="D17" s="9" t="s">
        <v>14</v>
      </c>
      <c r="E17" s="66" t="s">
        <v>15</v>
      </c>
      <c r="F17" s="66"/>
      <c r="G17" s="66" t="s">
        <v>16</v>
      </c>
      <c r="H17" s="66"/>
      <c r="I17" s="66"/>
      <c r="J17" s="66"/>
      <c r="K17" s="66"/>
      <c r="L17" s="66"/>
      <c r="M17" s="66"/>
      <c r="N17" s="66" t="s">
        <v>17</v>
      </c>
      <c r="O17" s="66"/>
      <c r="P17" s="9" t="s">
        <v>18</v>
      </c>
      <c r="Q17" s="66" t="s">
        <v>19</v>
      </c>
      <c r="R17" s="66"/>
      <c r="S17" s="9" t="s">
        <v>20</v>
      </c>
      <c r="T17" s="9" t="s">
        <v>21</v>
      </c>
      <c r="U17" s="10" t="s">
        <v>22</v>
      </c>
      <c r="V17" s="9" t="s">
        <v>23</v>
      </c>
    </row>
    <row r="18" spans="1:22" s="1" customFormat="1" ht="22.5" customHeight="1" x14ac:dyDescent="0.2">
      <c r="A18" s="11">
        <v>2</v>
      </c>
      <c r="B18" s="33" t="s">
        <v>24</v>
      </c>
      <c r="C18" s="33"/>
      <c r="D18" s="11" t="s">
        <v>25</v>
      </c>
      <c r="E18" s="33" t="s">
        <v>34</v>
      </c>
      <c r="F18" s="33"/>
      <c r="G18" s="67" t="s">
        <v>48</v>
      </c>
      <c r="H18" s="68"/>
      <c r="I18" s="68"/>
      <c r="J18" s="68"/>
      <c r="K18" s="68"/>
      <c r="L18" s="68"/>
      <c r="M18" s="69"/>
      <c r="N18" s="70">
        <v>240</v>
      </c>
      <c r="O18" s="71"/>
      <c r="P18" s="20">
        <v>16.399999999999999</v>
      </c>
      <c r="Q18" s="39">
        <v>16</v>
      </c>
      <c r="R18" s="39"/>
      <c r="S18" s="20">
        <v>28.9</v>
      </c>
      <c r="T18" s="20">
        <v>346.8</v>
      </c>
      <c r="U18" s="30" t="s">
        <v>45</v>
      </c>
      <c r="V18" s="20"/>
    </row>
    <row r="19" spans="1:22" s="1" customFormat="1" ht="21" customHeight="1" x14ac:dyDescent="0.2">
      <c r="A19" s="11"/>
      <c r="B19" s="12"/>
      <c r="C19" s="13"/>
      <c r="D19" s="11"/>
      <c r="E19" s="33" t="s">
        <v>26</v>
      </c>
      <c r="F19" s="33"/>
      <c r="G19" s="34" t="s">
        <v>30</v>
      </c>
      <c r="H19" s="35"/>
      <c r="I19" s="35"/>
      <c r="J19" s="35"/>
      <c r="K19" s="35"/>
      <c r="L19" s="35"/>
      <c r="M19" s="36"/>
      <c r="N19" s="89">
        <v>200</v>
      </c>
      <c r="O19" s="90"/>
      <c r="P19" s="29"/>
      <c r="Q19" s="83"/>
      <c r="R19" s="84"/>
      <c r="S19" s="29">
        <v>16</v>
      </c>
      <c r="T19" s="29">
        <v>63.8</v>
      </c>
      <c r="U19" s="30" t="s">
        <v>37</v>
      </c>
      <c r="V19" s="20"/>
    </row>
    <row r="20" spans="1:22" s="1" customFormat="1" ht="15" customHeight="1" x14ac:dyDescent="0.2">
      <c r="A20" s="11"/>
      <c r="B20" s="12"/>
      <c r="C20" s="13"/>
      <c r="D20" s="11"/>
      <c r="E20" s="33" t="s">
        <v>33</v>
      </c>
      <c r="F20" s="33"/>
      <c r="G20" s="34" t="s">
        <v>43</v>
      </c>
      <c r="H20" s="35"/>
      <c r="I20" s="35"/>
      <c r="J20" s="35"/>
      <c r="K20" s="35"/>
      <c r="L20" s="35"/>
      <c r="M20" s="36"/>
      <c r="N20" s="37">
        <v>30</v>
      </c>
      <c r="O20" s="38"/>
      <c r="P20" s="21">
        <v>1.5</v>
      </c>
      <c r="Q20" s="37">
        <v>1</v>
      </c>
      <c r="R20" s="38"/>
      <c r="S20" s="20">
        <v>12.5</v>
      </c>
      <c r="T20" s="20">
        <v>78.2</v>
      </c>
      <c r="U20" s="21">
        <v>693</v>
      </c>
      <c r="V20" s="11"/>
    </row>
    <row r="21" spans="1:22" s="1" customFormat="1" ht="18" customHeight="1" x14ac:dyDescent="0.2">
      <c r="A21" s="11"/>
      <c r="B21" s="12"/>
      <c r="C21" s="13"/>
      <c r="D21" s="11"/>
      <c r="E21" s="39" t="s">
        <v>32</v>
      </c>
      <c r="F21" s="33"/>
      <c r="G21" s="34" t="s">
        <v>46</v>
      </c>
      <c r="H21" s="35"/>
      <c r="I21" s="35"/>
      <c r="J21" s="35"/>
      <c r="K21" s="35"/>
      <c r="L21" s="35"/>
      <c r="M21" s="36"/>
      <c r="N21" s="37">
        <v>180</v>
      </c>
      <c r="O21" s="38"/>
      <c r="P21" s="20">
        <v>1.62</v>
      </c>
      <c r="Q21" s="39">
        <v>1</v>
      </c>
      <c r="R21" s="39"/>
      <c r="S21" s="20">
        <v>22.68</v>
      </c>
      <c r="T21" s="20">
        <v>103.7</v>
      </c>
      <c r="U21" s="30" t="s">
        <v>47</v>
      </c>
      <c r="V21" s="20"/>
    </row>
    <row r="22" spans="1:22" s="1" customFormat="1" ht="15" customHeight="1" thickBot="1" x14ac:dyDescent="0.25">
      <c r="A22" s="14"/>
      <c r="B22" s="15"/>
      <c r="C22" s="16"/>
      <c r="D22" s="81" t="s">
        <v>29</v>
      </c>
      <c r="E22" s="81"/>
      <c r="F22" s="81"/>
      <c r="G22" s="15"/>
      <c r="H22" s="17"/>
      <c r="I22" s="17"/>
      <c r="J22" s="17"/>
      <c r="K22" s="17"/>
      <c r="L22" s="17"/>
      <c r="M22" s="16"/>
      <c r="N22" s="82">
        <f>SUM(N18:O21)</f>
        <v>650</v>
      </c>
      <c r="O22" s="82"/>
      <c r="P22" s="18">
        <f>SUM(P18:P21)</f>
        <v>19.52</v>
      </c>
      <c r="Q22" s="82">
        <f>SUM(Q18:R21)</f>
        <v>18</v>
      </c>
      <c r="R22" s="82"/>
      <c r="S22" s="18">
        <f>SUM(S18:S21)</f>
        <v>80.08</v>
      </c>
      <c r="T22" s="18">
        <f>SUM(T18:T21)</f>
        <v>592.5</v>
      </c>
      <c r="U22" s="18"/>
      <c r="V22" s="18">
        <v>172</v>
      </c>
    </row>
    <row r="23" spans="1:22" s="1" customFormat="1" ht="12.95" customHeight="1" x14ac:dyDescent="0.2"/>
    <row r="24" spans="1:22" s="1" customFormat="1" ht="12.95" customHeight="1" x14ac:dyDescent="0.2">
      <c r="C24" s="19"/>
      <c r="D24" s="19"/>
      <c r="E24" s="19"/>
      <c r="I24" s="19"/>
    </row>
    <row r="25" spans="1:22" s="1" customFormat="1" ht="12.95" customHeight="1" x14ac:dyDescent="0.2">
      <c r="A25" s="63" t="s">
        <v>0</v>
      </c>
      <c r="B25" s="63"/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3"/>
      <c r="O25" s="3" t="s">
        <v>1</v>
      </c>
      <c r="P25" s="2" t="s">
        <v>2</v>
      </c>
      <c r="Q25" s="64" t="s">
        <v>3</v>
      </c>
      <c r="R25" s="64"/>
      <c r="S25" s="64"/>
      <c r="T25" s="64"/>
    </row>
    <row r="26" spans="1:22" s="1" customFormat="1" ht="18.95" customHeight="1" x14ac:dyDescent="0.2">
      <c r="A26" s="4" t="s">
        <v>4</v>
      </c>
      <c r="P26" s="2" t="s">
        <v>5</v>
      </c>
      <c r="Q26" s="64" t="s">
        <v>39</v>
      </c>
      <c r="R26" s="64"/>
      <c r="S26" s="64"/>
      <c r="T26" s="64"/>
    </row>
    <row r="27" spans="1:22" s="1" customFormat="1" ht="12.95" customHeight="1" x14ac:dyDescent="0.2">
      <c r="A27" s="5" t="s">
        <v>6</v>
      </c>
      <c r="G27" s="1" t="s">
        <v>7</v>
      </c>
      <c r="P27" s="2" t="s">
        <v>8</v>
      </c>
      <c r="Q27" s="1">
        <v>3</v>
      </c>
      <c r="S27" s="1">
        <v>9</v>
      </c>
      <c r="T27" s="1">
        <v>2025</v>
      </c>
    </row>
    <row r="28" spans="1:22" s="1" customFormat="1" ht="12.95" customHeight="1" thickBot="1" x14ac:dyDescent="0.25">
      <c r="Q28" s="6" t="s">
        <v>9</v>
      </c>
      <c r="R28" s="6"/>
      <c r="S28" s="7" t="s">
        <v>10</v>
      </c>
      <c r="T28" s="7" t="s">
        <v>11</v>
      </c>
    </row>
    <row r="29" spans="1:22" s="1" customFormat="1" ht="38.1" customHeight="1" thickBot="1" x14ac:dyDescent="0.25">
      <c r="A29" s="8" t="s">
        <v>12</v>
      </c>
      <c r="B29" s="65" t="s">
        <v>13</v>
      </c>
      <c r="C29" s="65"/>
      <c r="D29" s="9" t="s">
        <v>14</v>
      </c>
      <c r="E29" s="66" t="s">
        <v>15</v>
      </c>
      <c r="F29" s="66"/>
      <c r="G29" s="66" t="s">
        <v>16</v>
      </c>
      <c r="H29" s="66"/>
      <c r="I29" s="66"/>
      <c r="J29" s="66"/>
      <c r="K29" s="66"/>
      <c r="L29" s="66"/>
      <c r="M29" s="66"/>
      <c r="N29" s="66" t="s">
        <v>17</v>
      </c>
      <c r="O29" s="66"/>
      <c r="P29" s="9" t="s">
        <v>18</v>
      </c>
      <c r="Q29" s="66" t="s">
        <v>19</v>
      </c>
      <c r="R29" s="66"/>
      <c r="S29" s="9" t="s">
        <v>20</v>
      </c>
      <c r="T29" s="9" t="s">
        <v>21</v>
      </c>
      <c r="U29" s="10" t="s">
        <v>22</v>
      </c>
      <c r="V29" s="9" t="s">
        <v>23</v>
      </c>
    </row>
    <row r="30" spans="1:22" s="1" customFormat="1" ht="25.15" customHeight="1" x14ac:dyDescent="0.2">
      <c r="A30" s="11">
        <v>2</v>
      </c>
      <c r="B30" s="33">
        <v>3</v>
      </c>
      <c r="C30" s="33"/>
      <c r="D30" s="11" t="s">
        <v>25</v>
      </c>
      <c r="E30" s="33" t="s">
        <v>34</v>
      </c>
      <c r="F30" s="33"/>
      <c r="G30" s="80" t="s">
        <v>49</v>
      </c>
      <c r="H30" s="80"/>
      <c r="I30" s="80"/>
      <c r="J30" s="80"/>
      <c r="K30" s="80"/>
      <c r="L30" s="80"/>
      <c r="M30" s="80"/>
      <c r="N30" s="33" t="s">
        <v>50</v>
      </c>
      <c r="O30" s="33"/>
      <c r="P30" s="11">
        <v>14.97</v>
      </c>
      <c r="Q30" s="33">
        <v>16</v>
      </c>
      <c r="R30" s="33"/>
      <c r="S30" s="11">
        <v>44.06</v>
      </c>
      <c r="T30" s="11">
        <v>397.2</v>
      </c>
      <c r="U30" s="32" t="s">
        <v>51</v>
      </c>
      <c r="V30" s="11"/>
    </row>
    <row r="31" spans="1:22" s="1" customFormat="1" ht="19.5" customHeight="1" x14ac:dyDescent="0.2">
      <c r="A31" s="11"/>
      <c r="B31" s="12"/>
      <c r="C31" s="13"/>
      <c r="D31" s="11"/>
      <c r="E31" s="33" t="s">
        <v>26</v>
      </c>
      <c r="F31" s="33"/>
      <c r="G31" s="80" t="s">
        <v>52</v>
      </c>
      <c r="H31" s="80"/>
      <c r="I31" s="80"/>
      <c r="J31" s="80"/>
      <c r="K31" s="80"/>
      <c r="L31" s="80"/>
      <c r="M31" s="80"/>
      <c r="N31" s="33">
        <v>200</v>
      </c>
      <c r="O31" s="33"/>
      <c r="P31" s="11">
        <v>0.12</v>
      </c>
      <c r="Q31" s="83"/>
      <c r="R31" s="84"/>
      <c r="S31" s="11">
        <v>24.4</v>
      </c>
      <c r="T31" s="11">
        <v>97</v>
      </c>
      <c r="U31" s="30" t="s">
        <v>53</v>
      </c>
      <c r="V31" s="11"/>
    </row>
    <row r="32" spans="1:22" s="1" customFormat="1" ht="16.5" customHeight="1" x14ac:dyDescent="0.2">
      <c r="A32" s="11"/>
      <c r="B32" s="12"/>
      <c r="C32" s="13"/>
      <c r="D32" s="11"/>
      <c r="E32" s="33" t="s">
        <v>33</v>
      </c>
      <c r="F32" s="33"/>
      <c r="G32" s="34" t="s">
        <v>43</v>
      </c>
      <c r="H32" s="35"/>
      <c r="I32" s="35"/>
      <c r="J32" s="35"/>
      <c r="K32" s="35"/>
      <c r="L32" s="35"/>
      <c r="M32" s="36"/>
      <c r="N32" s="37">
        <v>30</v>
      </c>
      <c r="O32" s="38"/>
      <c r="P32" s="21">
        <v>1.5</v>
      </c>
      <c r="Q32" s="37">
        <v>1</v>
      </c>
      <c r="R32" s="38"/>
      <c r="S32" s="20">
        <v>12.5</v>
      </c>
      <c r="T32" s="20">
        <v>78.2</v>
      </c>
      <c r="U32" s="21">
        <v>693</v>
      </c>
      <c r="V32" s="11"/>
    </row>
    <row r="33" spans="1:22" s="1" customFormat="1" ht="15" customHeight="1" thickBot="1" x14ac:dyDescent="0.25">
      <c r="A33" s="14"/>
      <c r="B33" s="15"/>
      <c r="C33" s="16"/>
      <c r="D33" s="81" t="s">
        <v>29</v>
      </c>
      <c r="E33" s="81"/>
      <c r="F33" s="81"/>
      <c r="G33" s="15"/>
      <c r="H33" s="17"/>
      <c r="I33" s="17"/>
      <c r="J33" s="17"/>
      <c r="K33" s="17"/>
      <c r="L33" s="17"/>
      <c r="M33" s="16"/>
      <c r="N33" s="82">
        <v>510</v>
      </c>
      <c r="O33" s="82"/>
      <c r="P33" s="18">
        <f>SUM(P30:P32)</f>
        <v>16.59</v>
      </c>
      <c r="Q33" s="82">
        <f>SUM(Q30:R32)</f>
        <v>17</v>
      </c>
      <c r="R33" s="82"/>
      <c r="S33" s="18">
        <f>SUM(S30:S32)</f>
        <v>80.960000000000008</v>
      </c>
      <c r="T33" s="18">
        <f>SUM(T30:T32)</f>
        <v>572.4</v>
      </c>
      <c r="U33" s="18"/>
      <c r="V33" s="18">
        <v>172</v>
      </c>
    </row>
    <row r="34" spans="1:22" s="1" customFormat="1" ht="12.95" customHeight="1" x14ac:dyDescent="0.2"/>
    <row r="35" spans="1:22" s="1" customFormat="1" ht="12.95" customHeight="1" x14ac:dyDescent="0.2">
      <c r="C35" s="19"/>
      <c r="D35" s="19"/>
      <c r="E35" s="19"/>
      <c r="I35" s="19"/>
    </row>
    <row r="36" spans="1:22" s="1" customFormat="1" ht="12.95" customHeight="1" x14ac:dyDescent="0.2">
      <c r="A36" s="63" t="s">
        <v>0</v>
      </c>
      <c r="B36" s="63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3"/>
      <c r="O36" s="3" t="s">
        <v>1</v>
      </c>
      <c r="P36" s="2" t="s">
        <v>2</v>
      </c>
      <c r="Q36" s="64" t="s">
        <v>3</v>
      </c>
      <c r="R36" s="64"/>
      <c r="S36" s="64"/>
      <c r="T36" s="64"/>
    </row>
    <row r="37" spans="1:22" s="1" customFormat="1" ht="18.95" customHeight="1" x14ac:dyDescent="0.2">
      <c r="A37" s="4" t="s">
        <v>4</v>
      </c>
      <c r="P37" s="2" t="s">
        <v>5</v>
      </c>
      <c r="Q37" s="64" t="s">
        <v>39</v>
      </c>
      <c r="R37" s="64"/>
      <c r="S37" s="64"/>
      <c r="T37" s="64"/>
    </row>
    <row r="38" spans="1:22" s="1" customFormat="1" ht="12.95" customHeight="1" x14ac:dyDescent="0.2">
      <c r="A38" s="5" t="s">
        <v>6</v>
      </c>
      <c r="G38" s="1" t="s">
        <v>7</v>
      </c>
      <c r="P38" s="2" t="s">
        <v>8</v>
      </c>
      <c r="Q38" s="1">
        <v>4</v>
      </c>
      <c r="S38" s="1">
        <v>9</v>
      </c>
      <c r="T38" s="1">
        <v>2025</v>
      </c>
    </row>
    <row r="39" spans="1:22" s="1" customFormat="1" ht="12.95" customHeight="1" thickBot="1" x14ac:dyDescent="0.25">
      <c r="Q39" s="6" t="s">
        <v>9</v>
      </c>
      <c r="R39" s="6"/>
      <c r="S39" s="7" t="s">
        <v>10</v>
      </c>
      <c r="T39" s="7" t="s">
        <v>11</v>
      </c>
    </row>
    <row r="40" spans="1:22" s="1" customFormat="1" ht="38.1" customHeight="1" thickBot="1" x14ac:dyDescent="0.25">
      <c r="A40" s="8" t="s">
        <v>12</v>
      </c>
      <c r="B40" s="65" t="s">
        <v>13</v>
      </c>
      <c r="C40" s="65"/>
      <c r="D40" s="9" t="s">
        <v>14</v>
      </c>
      <c r="E40" s="66" t="s">
        <v>15</v>
      </c>
      <c r="F40" s="66"/>
      <c r="G40" s="66" t="s">
        <v>16</v>
      </c>
      <c r="H40" s="66"/>
      <c r="I40" s="66"/>
      <c r="J40" s="66"/>
      <c r="K40" s="66"/>
      <c r="L40" s="66"/>
      <c r="M40" s="66"/>
      <c r="N40" s="66" t="s">
        <v>17</v>
      </c>
      <c r="O40" s="66"/>
      <c r="P40" s="9" t="s">
        <v>18</v>
      </c>
      <c r="Q40" s="66" t="s">
        <v>19</v>
      </c>
      <c r="R40" s="66"/>
      <c r="S40" s="9" t="s">
        <v>20</v>
      </c>
      <c r="T40" s="9" t="s">
        <v>21</v>
      </c>
      <c r="U40" s="10" t="s">
        <v>22</v>
      </c>
      <c r="V40" s="9" t="s">
        <v>23</v>
      </c>
    </row>
    <row r="41" spans="1:22" s="1" customFormat="1" ht="26.1" customHeight="1" x14ac:dyDescent="0.2">
      <c r="A41" s="11">
        <v>2</v>
      </c>
      <c r="B41" s="33">
        <v>4</v>
      </c>
      <c r="C41" s="33"/>
      <c r="D41" s="11" t="s">
        <v>25</v>
      </c>
      <c r="E41" s="33" t="s">
        <v>34</v>
      </c>
      <c r="F41" s="33"/>
      <c r="G41" s="80" t="s">
        <v>54</v>
      </c>
      <c r="H41" s="80"/>
      <c r="I41" s="80"/>
      <c r="J41" s="80"/>
      <c r="K41" s="80"/>
      <c r="L41" s="80"/>
      <c r="M41" s="80"/>
      <c r="N41" s="33">
        <v>200</v>
      </c>
      <c r="O41" s="33"/>
      <c r="P41" s="11">
        <v>11.37</v>
      </c>
      <c r="Q41" s="33">
        <v>14</v>
      </c>
      <c r="R41" s="33"/>
      <c r="S41" s="11">
        <v>28.61</v>
      </c>
      <c r="T41" s="11">
        <v>292.3</v>
      </c>
      <c r="U41" s="30" t="s">
        <v>55</v>
      </c>
      <c r="V41" s="11"/>
    </row>
    <row r="42" spans="1:22" s="1" customFormat="1" ht="26.1" customHeight="1" x14ac:dyDescent="0.2">
      <c r="A42" s="11"/>
      <c r="B42" s="12"/>
      <c r="C42" s="13"/>
      <c r="D42" s="11"/>
      <c r="E42" s="83" t="s">
        <v>26</v>
      </c>
      <c r="F42" s="84"/>
      <c r="G42" s="40" t="s">
        <v>31</v>
      </c>
      <c r="H42" s="87"/>
      <c r="I42" s="87"/>
      <c r="J42" s="87"/>
      <c r="K42" s="87"/>
      <c r="L42" s="87"/>
      <c r="M42" s="88"/>
      <c r="N42" s="83">
        <v>200</v>
      </c>
      <c r="O42" s="84"/>
      <c r="P42" s="11">
        <v>0.06</v>
      </c>
      <c r="Q42" s="83"/>
      <c r="R42" s="84"/>
      <c r="S42" s="11">
        <v>15.16</v>
      </c>
      <c r="T42" s="11">
        <v>59.9</v>
      </c>
      <c r="U42" s="30" t="s">
        <v>38</v>
      </c>
      <c r="V42" s="11"/>
    </row>
    <row r="43" spans="1:22" s="1" customFormat="1" ht="21" customHeight="1" x14ac:dyDescent="0.2">
      <c r="A43" s="11"/>
      <c r="B43" s="12"/>
      <c r="C43" s="13"/>
      <c r="D43" s="11"/>
      <c r="E43" s="33" t="s">
        <v>33</v>
      </c>
      <c r="F43" s="33"/>
      <c r="G43" s="34" t="s">
        <v>42</v>
      </c>
      <c r="H43" s="35"/>
      <c r="I43" s="35"/>
      <c r="J43" s="35"/>
      <c r="K43" s="35"/>
      <c r="L43" s="35"/>
      <c r="M43" s="36"/>
      <c r="N43" s="61">
        <v>25</v>
      </c>
      <c r="O43" s="62"/>
      <c r="P43" s="28">
        <v>2.13</v>
      </c>
      <c r="Q43" s="61">
        <v>1</v>
      </c>
      <c r="R43" s="62"/>
      <c r="S43" s="20">
        <v>12.13</v>
      </c>
      <c r="T43" s="20">
        <v>64.8</v>
      </c>
      <c r="U43" s="28">
        <v>1147</v>
      </c>
      <c r="V43" s="11"/>
    </row>
    <row r="44" spans="1:22" s="1" customFormat="1" ht="21" customHeight="1" x14ac:dyDescent="0.2">
      <c r="A44" s="11"/>
      <c r="B44" s="12"/>
      <c r="C44" s="13"/>
      <c r="D44" s="11"/>
      <c r="E44" s="33" t="s">
        <v>33</v>
      </c>
      <c r="F44" s="33"/>
      <c r="G44" s="34" t="s">
        <v>28</v>
      </c>
      <c r="H44" s="35"/>
      <c r="I44" s="35"/>
      <c r="J44" s="35"/>
      <c r="K44" s="35"/>
      <c r="L44" s="35"/>
      <c r="M44" s="36"/>
      <c r="N44" s="61">
        <v>25</v>
      </c>
      <c r="O44" s="62"/>
      <c r="P44" s="28">
        <v>2.0299999999999998</v>
      </c>
      <c r="Q44" s="61"/>
      <c r="R44" s="62"/>
      <c r="S44" s="20">
        <v>12.2</v>
      </c>
      <c r="T44" s="20">
        <v>60.5</v>
      </c>
      <c r="U44" s="28">
        <v>894.01</v>
      </c>
      <c r="V44" s="11"/>
    </row>
    <row r="45" spans="1:22" s="1" customFormat="1" ht="20.25" customHeight="1" x14ac:dyDescent="0.2">
      <c r="A45" s="11"/>
      <c r="B45" s="12"/>
      <c r="C45" s="13"/>
      <c r="D45" s="11"/>
      <c r="E45" s="39" t="s">
        <v>32</v>
      </c>
      <c r="F45" s="33"/>
      <c r="G45" s="80" t="s">
        <v>56</v>
      </c>
      <c r="H45" s="80"/>
      <c r="I45" s="80"/>
      <c r="J45" s="80"/>
      <c r="K45" s="80"/>
      <c r="L45" s="80"/>
      <c r="M45" s="80"/>
      <c r="N45" s="33">
        <v>150</v>
      </c>
      <c r="O45" s="33"/>
      <c r="P45" s="11">
        <v>0.6</v>
      </c>
      <c r="Q45" s="33">
        <v>1</v>
      </c>
      <c r="R45" s="33"/>
      <c r="S45" s="11">
        <v>14.7</v>
      </c>
      <c r="T45" s="11">
        <v>110</v>
      </c>
      <c r="U45" s="30" t="s">
        <v>57</v>
      </c>
      <c r="V45" s="11"/>
    </row>
    <row r="46" spans="1:22" s="1" customFormat="1" ht="15" customHeight="1" thickBot="1" x14ac:dyDescent="0.25">
      <c r="A46" s="14"/>
      <c r="B46" s="15"/>
      <c r="C46" s="16"/>
      <c r="D46" s="81" t="s">
        <v>29</v>
      </c>
      <c r="E46" s="81"/>
      <c r="F46" s="81"/>
      <c r="G46" s="15"/>
      <c r="H46" s="17"/>
      <c r="I46" s="17"/>
      <c r="J46" s="17"/>
      <c r="K46" s="17"/>
      <c r="L46" s="17"/>
      <c r="M46" s="16"/>
      <c r="N46" s="82">
        <f>SUM(N41:O45)</f>
        <v>600</v>
      </c>
      <c r="O46" s="82"/>
      <c r="P46" s="31">
        <f>SUM(P41:P45)</f>
        <v>16.189999999999998</v>
      </c>
      <c r="Q46" s="94">
        <f>SUM(Q41:R45)</f>
        <v>16</v>
      </c>
      <c r="R46" s="94"/>
      <c r="S46" s="22">
        <f>SUM(S41:S45)</f>
        <v>82.8</v>
      </c>
      <c r="T46" s="18">
        <f>SUM(T41:T45)</f>
        <v>587.5</v>
      </c>
      <c r="U46" s="18"/>
      <c r="V46" s="18">
        <v>172</v>
      </c>
    </row>
    <row r="47" spans="1:22" s="1" customFormat="1" ht="12.95" customHeight="1" x14ac:dyDescent="0.2"/>
    <row r="48" spans="1:22" s="1" customFormat="1" ht="12.95" customHeight="1" x14ac:dyDescent="0.2">
      <c r="C48" s="19"/>
      <c r="D48" s="19"/>
      <c r="E48" s="19"/>
      <c r="I48" s="19"/>
    </row>
    <row r="49" spans="1:22" s="1" customFormat="1" ht="12.95" customHeight="1" x14ac:dyDescent="0.2">
      <c r="A49" s="63" t="s">
        <v>0</v>
      </c>
      <c r="B49" s="63"/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3"/>
      <c r="O49" s="3" t="s">
        <v>1</v>
      </c>
      <c r="P49" s="2" t="s">
        <v>2</v>
      </c>
      <c r="Q49" s="64" t="s">
        <v>3</v>
      </c>
      <c r="R49" s="64"/>
      <c r="S49" s="64"/>
      <c r="T49" s="64"/>
    </row>
    <row r="50" spans="1:22" s="1" customFormat="1" ht="18.95" customHeight="1" x14ac:dyDescent="0.2">
      <c r="A50" s="4" t="s">
        <v>4</v>
      </c>
      <c r="P50" s="2" t="s">
        <v>5</v>
      </c>
      <c r="Q50" s="64" t="s">
        <v>39</v>
      </c>
      <c r="R50" s="64"/>
      <c r="S50" s="64"/>
      <c r="T50" s="64"/>
    </row>
    <row r="51" spans="1:22" s="1" customFormat="1" ht="12.95" customHeight="1" x14ac:dyDescent="0.2">
      <c r="A51" s="5" t="s">
        <v>6</v>
      </c>
      <c r="G51" s="1" t="s">
        <v>7</v>
      </c>
      <c r="P51" s="2" t="s">
        <v>8</v>
      </c>
      <c r="Q51" s="25">
        <v>5</v>
      </c>
      <c r="S51" s="1">
        <v>9</v>
      </c>
      <c r="T51" s="1">
        <v>2025</v>
      </c>
    </row>
    <row r="52" spans="1:22" s="1" customFormat="1" ht="12.95" customHeight="1" thickBot="1" x14ac:dyDescent="0.25">
      <c r="Q52" s="6" t="s">
        <v>9</v>
      </c>
      <c r="R52" s="6"/>
      <c r="S52" s="7" t="s">
        <v>10</v>
      </c>
      <c r="T52" s="7" t="s">
        <v>11</v>
      </c>
    </row>
    <row r="53" spans="1:22" s="1" customFormat="1" ht="38.1" customHeight="1" thickBot="1" x14ac:dyDescent="0.25">
      <c r="A53" s="8" t="s">
        <v>12</v>
      </c>
      <c r="B53" s="85" t="s">
        <v>13</v>
      </c>
      <c r="C53" s="86"/>
      <c r="D53" s="9" t="s">
        <v>14</v>
      </c>
      <c r="E53" s="72" t="s">
        <v>15</v>
      </c>
      <c r="F53" s="73"/>
      <c r="G53" s="72" t="s">
        <v>16</v>
      </c>
      <c r="H53" s="76"/>
      <c r="I53" s="76"/>
      <c r="J53" s="76"/>
      <c r="K53" s="76"/>
      <c r="L53" s="76"/>
      <c r="M53" s="73"/>
      <c r="N53" s="72" t="s">
        <v>17</v>
      </c>
      <c r="O53" s="73"/>
      <c r="P53" s="9" t="s">
        <v>18</v>
      </c>
      <c r="Q53" s="72" t="s">
        <v>19</v>
      </c>
      <c r="R53" s="73"/>
      <c r="S53" s="9" t="s">
        <v>20</v>
      </c>
      <c r="T53" s="9" t="s">
        <v>21</v>
      </c>
      <c r="U53" s="10" t="s">
        <v>22</v>
      </c>
      <c r="V53" s="9" t="s">
        <v>23</v>
      </c>
    </row>
    <row r="54" spans="1:22" s="1" customFormat="1" ht="26.1" customHeight="1" x14ac:dyDescent="0.2">
      <c r="A54" s="11">
        <v>2</v>
      </c>
      <c r="B54" s="74">
        <v>5</v>
      </c>
      <c r="C54" s="75"/>
      <c r="D54" s="11" t="s">
        <v>25</v>
      </c>
      <c r="E54" s="83" t="s">
        <v>34</v>
      </c>
      <c r="F54" s="84"/>
      <c r="G54" s="77" t="s">
        <v>58</v>
      </c>
      <c r="H54" s="78"/>
      <c r="I54" s="78"/>
      <c r="J54" s="78"/>
      <c r="K54" s="78"/>
      <c r="L54" s="78"/>
      <c r="M54" s="79"/>
      <c r="N54" s="74">
        <v>220</v>
      </c>
      <c r="O54" s="75"/>
      <c r="P54" s="11">
        <v>14.48</v>
      </c>
      <c r="Q54" s="74">
        <v>14</v>
      </c>
      <c r="R54" s="75"/>
      <c r="S54" s="11">
        <v>35.08</v>
      </c>
      <c r="T54" s="11">
        <v>342.3</v>
      </c>
      <c r="U54" s="30" t="s">
        <v>59</v>
      </c>
      <c r="V54" s="11"/>
    </row>
    <row r="55" spans="1:22" s="1" customFormat="1" ht="26.1" customHeight="1" x14ac:dyDescent="0.2">
      <c r="A55" s="11"/>
      <c r="B55" s="12"/>
      <c r="C55" s="13"/>
      <c r="D55" s="11"/>
      <c r="E55" s="83" t="s">
        <v>26</v>
      </c>
      <c r="F55" s="84"/>
      <c r="G55" s="40" t="s">
        <v>30</v>
      </c>
      <c r="H55" s="41"/>
      <c r="I55" s="41"/>
      <c r="J55" s="41"/>
      <c r="K55" s="41"/>
      <c r="L55" s="41"/>
      <c r="M55" s="42"/>
      <c r="N55" s="83">
        <v>200</v>
      </c>
      <c r="O55" s="84"/>
      <c r="P55" s="11"/>
      <c r="Q55" s="83"/>
      <c r="R55" s="84"/>
      <c r="S55" s="11">
        <v>16</v>
      </c>
      <c r="T55" s="11">
        <v>63.8</v>
      </c>
      <c r="U55" s="30" t="s">
        <v>37</v>
      </c>
      <c r="V55" s="11"/>
    </row>
    <row r="56" spans="1:22" s="1" customFormat="1" ht="22.9" customHeight="1" x14ac:dyDescent="0.2">
      <c r="A56" s="11"/>
      <c r="B56" s="12"/>
      <c r="C56" s="13"/>
      <c r="D56" s="11"/>
      <c r="E56" s="33" t="s">
        <v>33</v>
      </c>
      <c r="F56" s="33"/>
      <c r="G56" s="34" t="s">
        <v>43</v>
      </c>
      <c r="H56" s="35"/>
      <c r="I56" s="35"/>
      <c r="J56" s="35"/>
      <c r="K56" s="35"/>
      <c r="L56" s="35"/>
      <c r="M56" s="36"/>
      <c r="N56" s="61">
        <v>40</v>
      </c>
      <c r="O56" s="62"/>
      <c r="P56" s="28">
        <v>1.5</v>
      </c>
      <c r="Q56" s="61">
        <v>1</v>
      </c>
      <c r="R56" s="62"/>
      <c r="S56" s="20">
        <v>12.5</v>
      </c>
      <c r="T56" s="20">
        <v>107</v>
      </c>
      <c r="U56" s="28">
        <v>693</v>
      </c>
      <c r="V56" s="11"/>
    </row>
    <row r="57" spans="1:22" s="1" customFormat="1" ht="18" customHeight="1" x14ac:dyDescent="0.2">
      <c r="A57" s="11"/>
      <c r="B57" s="12"/>
      <c r="C57" s="13"/>
      <c r="D57" s="11"/>
      <c r="E57" s="39" t="s">
        <v>32</v>
      </c>
      <c r="F57" s="33"/>
      <c r="G57" s="80" t="s">
        <v>60</v>
      </c>
      <c r="H57" s="80"/>
      <c r="I57" s="80"/>
      <c r="J57" s="80"/>
      <c r="K57" s="80"/>
      <c r="L57" s="80"/>
      <c r="M57" s="80"/>
      <c r="N57" s="33">
        <v>120</v>
      </c>
      <c r="O57" s="33"/>
      <c r="P57" s="11">
        <v>0.96</v>
      </c>
      <c r="Q57" s="33"/>
      <c r="R57" s="33"/>
      <c r="S57" s="11">
        <v>9</v>
      </c>
      <c r="T57" s="11">
        <v>45.6</v>
      </c>
      <c r="U57" s="30" t="s">
        <v>61</v>
      </c>
      <c r="V57" s="11"/>
    </row>
    <row r="58" spans="1:22" s="1" customFormat="1" ht="15" customHeight="1" thickBot="1" x14ac:dyDescent="0.25">
      <c r="A58" s="14"/>
      <c r="B58" s="15"/>
      <c r="C58" s="16"/>
      <c r="D58" s="45" t="s">
        <v>29</v>
      </c>
      <c r="E58" s="46"/>
      <c r="F58" s="47"/>
      <c r="G58" s="15"/>
      <c r="H58" s="17"/>
      <c r="I58" s="17"/>
      <c r="J58" s="17"/>
      <c r="K58" s="17"/>
      <c r="L58" s="17"/>
      <c r="M58" s="16"/>
      <c r="N58" s="48">
        <f>SUM(N54:O57)</f>
        <v>580</v>
      </c>
      <c r="O58" s="49"/>
      <c r="P58" s="18">
        <f>SUM(P54:P57)</f>
        <v>16.940000000000001</v>
      </c>
      <c r="Q58" s="48">
        <f>SUM(Q54:R57)</f>
        <v>15</v>
      </c>
      <c r="R58" s="49"/>
      <c r="S58" s="18">
        <f>SUM(S54:S57)</f>
        <v>72.58</v>
      </c>
      <c r="T58" s="18">
        <f>SUM(T54:T57)</f>
        <v>558.70000000000005</v>
      </c>
      <c r="U58" s="18"/>
      <c r="V58" s="18">
        <v>172</v>
      </c>
    </row>
    <row r="59" spans="1:22" s="1" customFormat="1" ht="12.95" customHeight="1" x14ac:dyDescent="0.2"/>
    <row r="60" spans="1:22" s="1" customFormat="1" ht="12.95" customHeight="1" x14ac:dyDescent="0.2">
      <c r="C60" s="19"/>
      <c r="D60" s="19"/>
      <c r="E60" s="19"/>
      <c r="I60" s="19"/>
    </row>
    <row r="61" spans="1:22" s="1" customFormat="1" ht="12.95" customHeight="1" x14ac:dyDescent="0.2">
      <c r="A61" s="63" t="s">
        <v>0</v>
      </c>
      <c r="B61" s="63"/>
      <c r="C61" s="63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3"/>
      <c r="O61" s="3" t="s">
        <v>1</v>
      </c>
      <c r="P61" s="2" t="s">
        <v>2</v>
      </c>
      <c r="Q61" s="64" t="s">
        <v>3</v>
      </c>
      <c r="R61" s="64"/>
      <c r="S61" s="64"/>
      <c r="T61" s="64"/>
    </row>
    <row r="62" spans="1:22" s="1" customFormat="1" ht="18.95" customHeight="1" x14ac:dyDescent="0.2">
      <c r="A62" s="4" t="s">
        <v>4</v>
      </c>
      <c r="P62" s="2" t="s">
        <v>5</v>
      </c>
      <c r="Q62" s="64" t="s">
        <v>39</v>
      </c>
      <c r="R62" s="64"/>
      <c r="S62" s="64"/>
      <c r="T62" s="64"/>
    </row>
    <row r="63" spans="1:22" s="1" customFormat="1" ht="12.95" customHeight="1" x14ac:dyDescent="0.2">
      <c r="A63" s="5" t="s">
        <v>6</v>
      </c>
      <c r="G63" s="1" t="s">
        <v>7</v>
      </c>
      <c r="P63" s="2" t="s">
        <v>8</v>
      </c>
      <c r="Q63" s="25">
        <v>8</v>
      </c>
      <c r="S63" s="1">
        <v>9</v>
      </c>
      <c r="T63" s="1">
        <v>2025</v>
      </c>
    </row>
    <row r="64" spans="1:22" s="1" customFormat="1" ht="12.95" customHeight="1" thickBot="1" x14ac:dyDescent="0.25">
      <c r="Q64" s="6" t="s">
        <v>9</v>
      </c>
      <c r="R64" s="6"/>
      <c r="S64" s="7" t="s">
        <v>10</v>
      </c>
      <c r="T64" s="7" t="s">
        <v>11</v>
      </c>
    </row>
    <row r="65" spans="1:22" s="1" customFormat="1" ht="38.1" customHeight="1" thickBot="1" x14ac:dyDescent="0.25">
      <c r="A65" s="8" t="s">
        <v>12</v>
      </c>
      <c r="B65" s="65" t="s">
        <v>13</v>
      </c>
      <c r="C65" s="65"/>
      <c r="D65" s="9" t="s">
        <v>14</v>
      </c>
      <c r="E65" s="66" t="s">
        <v>15</v>
      </c>
      <c r="F65" s="66"/>
      <c r="G65" s="66" t="s">
        <v>16</v>
      </c>
      <c r="H65" s="66"/>
      <c r="I65" s="66"/>
      <c r="J65" s="66"/>
      <c r="K65" s="66"/>
      <c r="L65" s="66"/>
      <c r="M65" s="66"/>
      <c r="N65" s="66" t="s">
        <v>17</v>
      </c>
      <c r="O65" s="66"/>
      <c r="P65" s="9" t="s">
        <v>18</v>
      </c>
      <c r="Q65" s="66" t="s">
        <v>19</v>
      </c>
      <c r="R65" s="66"/>
      <c r="S65" s="9" t="s">
        <v>20</v>
      </c>
      <c r="T65" s="9" t="s">
        <v>21</v>
      </c>
      <c r="U65" s="10" t="s">
        <v>22</v>
      </c>
      <c r="V65" s="9" t="s">
        <v>23</v>
      </c>
    </row>
    <row r="66" spans="1:22" s="1" customFormat="1" ht="20.45" customHeight="1" x14ac:dyDescent="0.2">
      <c r="A66" s="11">
        <v>1</v>
      </c>
      <c r="B66" s="33">
        <v>1</v>
      </c>
      <c r="C66" s="33"/>
      <c r="D66" s="11" t="s">
        <v>25</v>
      </c>
      <c r="E66" s="33" t="s">
        <v>34</v>
      </c>
      <c r="F66" s="33"/>
      <c r="G66" s="91" t="s">
        <v>65</v>
      </c>
      <c r="H66" s="92"/>
      <c r="I66" s="92"/>
      <c r="J66" s="92"/>
      <c r="K66" s="92"/>
      <c r="L66" s="92"/>
      <c r="M66" s="93"/>
      <c r="N66" s="39">
        <v>210</v>
      </c>
      <c r="O66" s="39"/>
      <c r="P66" s="20">
        <v>10.26</v>
      </c>
      <c r="Q66" s="39">
        <v>9</v>
      </c>
      <c r="R66" s="39"/>
      <c r="S66" s="20">
        <v>25.13</v>
      </c>
      <c r="T66" s="20">
        <v>198.7</v>
      </c>
      <c r="U66" s="30" t="s">
        <v>66</v>
      </c>
      <c r="V66" s="20"/>
    </row>
    <row r="67" spans="1:22" s="1" customFormat="1" ht="26.45" customHeight="1" x14ac:dyDescent="0.2">
      <c r="A67" s="11"/>
      <c r="B67" s="12"/>
      <c r="C67" s="13"/>
      <c r="D67" s="11"/>
      <c r="E67" s="33" t="s">
        <v>68</v>
      </c>
      <c r="F67" s="33"/>
      <c r="G67" s="40" t="s">
        <v>67</v>
      </c>
      <c r="H67" s="41"/>
      <c r="I67" s="41"/>
      <c r="J67" s="41"/>
      <c r="K67" s="41"/>
      <c r="L67" s="41"/>
      <c r="M67" s="42"/>
      <c r="N67" s="89">
        <v>200</v>
      </c>
      <c r="O67" s="90"/>
      <c r="P67" s="29">
        <v>0.12</v>
      </c>
      <c r="Q67" s="83">
        <v>0</v>
      </c>
      <c r="R67" s="84"/>
      <c r="S67" s="29">
        <v>24.4</v>
      </c>
      <c r="T67" s="29">
        <v>97</v>
      </c>
      <c r="U67" s="30" t="s">
        <v>53</v>
      </c>
      <c r="V67" s="11"/>
    </row>
    <row r="68" spans="1:22" s="1" customFormat="1" ht="21" customHeight="1" x14ac:dyDescent="0.2">
      <c r="A68" s="11"/>
      <c r="B68" s="12"/>
      <c r="C68" s="13"/>
      <c r="D68" s="11"/>
      <c r="E68" s="39" t="s">
        <v>33</v>
      </c>
      <c r="F68" s="33"/>
      <c r="G68" s="34" t="s">
        <v>69</v>
      </c>
      <c r="H68" s="35"/>
      <c r="I68" s="35"/>
      <c r="J68" s="35"/>
      <c r="K68" s="35"/>
      <c r="L68" s="35"/>
      <c r="M68" s="36"/>
      <c r="N68" s="59">
        <v>60</v>
      </c>
      <c r="O68" s="60"/>
      <c r="P68" s="23">
        <v>3.63</v>
      </c>
      <c r="Q68" s="59">
        <v>7</v>
      </c>
      <c r="R68" s="60"/>
      <c r="S68" s="23">
        <v>23.09</v>
      </c>
      <c r="T68" s="23">
        <v>221.54</v>
      </c>
      <c r="U68" s="24" t="s">
        <v>70</v>
      </c>
      <c r="V68" s="11"/>
    </row>
    <row r="69" spans="1:22" s="1" customFormat="1" ht="17.45" customHeight="1" x14ac:dyDescent="0.2">
      <c r="A69" s="11"/>
      <c r="B69" s="12"/>
      <c r="C69" s="13"/>
      <c r="D69" s="11"/>
      <c r="E69" s="33" t="s">
        <v>33</v>
      </c>
      <c r="F69" s="33"/>
      <c r="G69" s="40" t="s">
        <v>43</v>
      </c>
      <c r="H69" s="41"/>
      <c r="I69" s="41"/>
      <c r="J69" s="41"/>
      <c r="K69" s="41"/>
      <c r="L69" s="41"/>
      <c r="M69" s="42"/>
      <c r="N69" s="39">
        <v>30</v>
      </c>
      <c r="O69" s="39"/>
      <c r="P69" s="20">
        <v>1.5</v>
      </c>
      <c r="Q69" s="39">
        <v>1</v>
      </c>
      <c r="R69" s="39"/>
      <c r="S69" s="20">
        <v>12.5</v>
      </c>
      <c r="T69" s="20">
        <v>78.2</v>
      </c>
      <c r="U69" s="30" t="s">
        <v>64</v>
      </c>
      <c r="V69" s="20"/>
    </row>
    <row r="70" spans="1:22" s="1" customFormat="1" ht="15" customHeight="1" thickBot="1" x14ac:dyDescent="0.25">
      <c r="A70" s="14"/>
      <c r="B70" s="15"/>
      <c r="C70" s="16"/>
      <c r="D70" s="81" t="s">
        <v>29</v>
      </c>
      <c r="E70" s="81"/>
      <c r="F70" s="81"/>
      <c r="G70" s="15"/>
      <c r="H70" s="17"/>
      <c r="I70" s="17"/>
      <c r="J70" s="17"/>
      <c r="K70" s="17"/>
      <c r="L70" s="17"/>
      <c r="M70" s="16"/>
      <c r="N70" s="82">
        <f>SUM(N66:O69)</f>
        <v>500</v>
      </c>
      <c r="O70" s="82"/>
      <c r="P70" s="18">
        <f>SUM(P66:P69)</f>
        <v>15.509999999999998</v>
      </c>
      <c r="Q70" s="82">
        <f>SUM(Q66:R69)</f>
        <v>17</v>
      </c>
      <c r="R70" s="82"/>
      <c r="S70" s="18">
        <f>SUM(S66:S69)</f>
        <v>85.12</v>
      </c>
      <c r="T70" s="18">
        <f>SUM(T66:T69)</f>
        <v>595.44000000000005</v>
      </c>
      <c r="U70" s="18"/>
      <c r="V70" s="18">
        <v>172</v>
      </c>
    </row>
    <row r="71" spans="1:22" s="1" customFormat="1" ht="12.95" customHeight="1" x14ac:dyDescent="0.2"/>
    <row r="72" spans="1:22" s="1" customFormat="1" ht="12.95" customHeight="1" x14ac:dyDescent="0.2">
      <c r="C72" s="19"/>
      <c r="D72" s="19"/>
      <c r="E72" s="19"/>
      <c r="I72" s="19"/>
    </row>
    <row r="73" spans="1:22" s="1" customFormat="1" ht="12.95" customHeight="1" x14ac:dyDescent="0.2">
      <c r="A73" s="63" t="s">
        <v>0</v>
      </c>
      <c r="B73" s="63"/>
      <c r="C73" s="63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3"/>
      <c r="O73" s="3" t="s">
        <v>1</v>
      </c>
      <c r="P73" s="2" t="s">
        <v>2</v>
      </c>
      <c r="Q73" s="64" t="s">
        <v>3</v>
      </c>
      <c r="R73" s="64"/>
      <c r="S73" s="64"/>
      <c r="T73" s="64"/>
    </row>
    <row r="74" spans="1:22" s="1" customFormat="1" ht="18.95" customHeight="1" x14ac:dyDescent="0.2">
      <c r="A74" s="4" t="s">
        <v>4</v>
      </c>
      <c r="P74" s="2" t="s">
        <v>5</v>
      </c>
      <c r="Q74" s="64" t="s">
        <v>39</v>
      </c>
      <c r="R74" s="64"/>
      <c r="S74" s="64"/>
      <c r="T74" s="64"/>
    </row>
    <row r="75" spans="1:22" s="1" customFormat="1" ht="12.95" customHeight="1" x14ac:dyDescent="0.2">
      <c r="A75" s="5" t="s">
        <v>6</v>
      </c>
      <c r="G75" s="1" t="s">
        <v>7</v>
      </c>
      <c r="P75" s="2" t="s">
        <v>8</v>
      </c>
      <c r="Q75" s="1">
        <v>9</v>
      </c>
      <c r="S75" s="1">
        <v>9</v>
      </c>
      <c r="T75" s="1">
        <v>2025</v>
      </c>
    </row>
    <row r="76" spans="1:22" s="1" customFormat="1" ht="12.95" customHeight="1" thickBot="1" x14ac:dyDescent="0.25">
      <c r="Q76" s="6" t="s">
        <v>9</v>
      </c>
      <c r="R76" s="6"/>
      <c r="S76" s="7" t="s">
        <v>10</v>
      </c>
      <c r="T76" s="7" t="s">
        <v>11</v>
      </c>
    </row>
    <row r="77" spans="1:22" s="1" customFormat="1" ht="46.9" customHeight="1" thickBot="1" x14ac:dyDescent="0.25">
      <c r="A77" s="8" t="s">
        <v>12</v>
      </c>
      <c r="B77" s="65" t="s">
        <v>13</v>
      </c>
      <c r="C77" s="65"/>
      <c r="D77" s="9" t="s">
        <v>14</v>
      </c>
      <c r="E77" s="66" t="s">
        <v>15</v>
      </c>
      <c r="F77" s="66"/>
      <c r="G77" s="66" t="s">
        <v>16</v>
      </c>
      <c r="H77" s="66"/>
      <c r="I77" s="66"/>
      <c r="J77" s="66"/>
      <c r="K77" s="66"/>
      <c r="L77" s="66"/>
      <c r="M77" s="66"/>
      <c r="N77" s="66" t="s">
        <v>17</v>
      </c>
      <c r="O77" s="66"/>
      <c r="P77" s="9" t="s">
        <v>18</v>
      </c>
      <c r="Q77" s="66" t="s">
        <v>19</v>
      </c>
      <c r="R77" s="66"/>
      <c r="S77" s="9" t="s">
        <v>20</v>
      </c>
      <c r="T77" s="9" t="s">
        <v>21</v>
      </c>
      <c r="U77" s="10" t="s">
        <v>22</v>
      </c>
      <c r="V77" s="9" t="s">
        <v>23</v>
      </c>
    </row>
    <row r="78" spans="1:22" s="1" customFormat="1" ht="20.45" customHeight="1" x14ac:dyDescent="0.2">
      <c r="A78" s="11">
        <v>1</v>
      </c>
      <c r="B78" s="33">
        <v>2</v>
      </c>
      <c r="C78" s="33"/>
      <c r="D78" s="11" t="s">
        <v>25</v>
      </c>
      <c r="E78" s="33" t="s">
        <v>34</v>
      </c>
      <c r="F78" s="33"/>
      <c r="G78" s="53" t="s">
        <v>62</v>
      </c>
      <c r="H78" s="54"/>
      <c r="I78" s="54"/>
      <c r="J78" s="54"/>
      <c r="K78" s="54"/>
      <c r="L78" s="54"/>
      <c r="M78" s="55"/>
      <c r="N78" s="58">
        <v>240</v>
      </c>
      <c r="O78" s="58"/>
      <c r="P78" s="23">
        <v>15.6</v>
      </c>
      <c r="Q78" s="58">
        <v>16</v>
      </c>
      <c r="R78" s="58"/>
      <c r="S78" s="23">
        <v>37.049999999999997</v>
      </c>
      <c r="T78" s="23">
        <v>346.6</v>
      </c>
      <c r="U78" s="24" t="s">
        <v>63</v>
      </c>
      <c r="V78" s="23"/>
    </row>
    <row r="79" spans="1:22" s="1" customFormat="1" ht="16.899999999999999" customHeight="1" x14ac:dyDescent="0.2">
      <c r="A79" s="11"/>
      <c r="B79" s="12"/>
      <c r="C79" s="13"/>
      <c r="D79" s="11"/>
      <c r="E79" s="33" t="s">
        <v>26</v>
      </c>
      <c r="F79" s="33"/>
      <c r="G79" s="50" t="s">
        <v>30</v>
      </c>
      <c r="H79" s="51"/>
      <c r="I79" s="51"/>
      <c r="J79" s="51"/>
      <c r="K79" s="51"/>
      <c r="L79" s="51"/>
      <c r="M79" s="52"/>
      <c r="N79" s="58">
        <v>200</v>
      </c>
      <c r="O79" s="58"/>
      <c r="P79" s="23"/>
      <c r="Q79" s="59"/>
      <c r="R79" s="60"/>
      <c r="S79" s="23">
        <v>16</v>
      </c>
      <c r="T79" s="23">
        <v>63.8</v>
      </c>
      <c r="U79" s="24" t="s">
        <v>37</v>
      </c>
      <c r="V79" s="23"/>
    </row>
    <row r="80" spans="1:22" s="1" customFormat="1" ht="21" customHeight="1" x14ac:dyDescent="0.2">
      <c r="A80" s="11"/>
      <c r="B80" s="12"/>
      <c r="C80" s="13"/>
      <c r="D80" s="11"/>
      <c r="E80" s="39" t="s">
        <v>33</v>
      </c>
      <c r="F80" s="33"/>
      <c r="G80" s="50" t="s">
        <v>43</v>
      </c>
      <c r="H80" s="51"/>
      <c r="I80" s="51"/>
      <c r="J80" s="51"/>
      <c r="K80" s="51"/>
      <c r="L80" s="51"/>
      <c r="M80" s="52"/>
      <c r="N80" s="59">
        <v>30</v>
      </c>
      <c r="O80" s="60"/>
      <c r="P80" s="23">
        <v>1.5</v>
      </c>
      <c r="Q80" s="59">
        <v>1</v>
      </c>
      <c r="R80" s="60"/>
      <c r="S80" s="23">
        <v>12.5</v>
      </c>
      <c r="T80" s="23">
        <v>78.2</v>
      </c>
      <c r="U80" s="24" t="s">
        <v>64</v>
      </c>
      <c r="V80" s="23"/>
    </row>
    <row r="81" spans="1:22" s="1" customFormat="1" ht="17.45" customHeight="1" x14ac:dyDescent="0.2">
      <c r="A81" s="11"/>
      <c r="B81" s="12"/>
      <c r="C81" s="13"/>
      <c r="D81" s="11"/>
      <c r="E81" s="33" t="s">
        <v>32</v>
      </c>
      <c r="F81" s="33"/>
      <c r="G81" s="50" t="s">
        <v>56</v>
      </c>
      <c r="H81" s="51"/>
      <c r="I81" s="51"/>
      <c r="J81" s="51"/>
      <c r="K81" s="51"/>
      <c r="L81" s="51"/>
      <c r="M81" s="52"/>
      <c r="N81" s="58">
        <v>160</v>
      </c>
      <c r="O81" s="58"/>
      <c r="P81" s="23">
        <v>0.64</v>
      </c>
      <c r="Q81" s="58">
        <v>1</v>
      </c>
      <c r="R81" s="58"/>
      <c r="S81" s="23">
        <v>15.68</v>
      </c>
      <c r="T81" s="23">
        <v>117.3</v>
      </c>
      <c r="U81" s="24" t="s">
        <v>57</v>
      </c>
      <c r="V81" s="23"/>
    </row>
    <row r="82" spans="1:22" s="1" customFormat="1" ht="15" customHeight="1" thickBot="1" x14ac:dyDescent="0.25">
      <c r="A82" s="14"/>
      <c r="B82" s="15"/>
      <c r="C82" s="16"/>
      <c r="D82" s="45" t="s">
        <v>29</v>
      </c>
      <c r="E82" s="46"/>
      <c r="F82" s="47"/>
      <c r="G82" s="15"/>
      <c r="H82" s="17"/>
      <c r="I82" s="17"/>
      <c r="J82" s="17"/>
      <c r="K82" s="17"/>
      <c r="L82" s="17"/>
      <c r="M82" s="16"/>
      <c r="N82" s="48">
        <f>SUM(N78:O81)</f>
        <v>630</v>
      </c>
      <c r="O82" s="49"/>
      <c r="P82" s="18">
        <f>SUM(P78:P81)</f>
        <v>17.740000000000002</v>
      </c>
      <c r="Q82" s="48">
        <f>SUM(Q78:R81)</f>
        <v>18</v>
      </c>
      <c r="R82" s="49"/>
      <c r="S82" s="18">
        <f>SUM(S78:S81)</f>
        <v>81.22999999999999</v>
      </c>
      <c r="T82" s="18">
        <f>SUM(T78:T81)</f>
        <v>605.9</v>
      </c>
      <c r="U82" s="18"/>
      <c r="V82" s="18">
        <v>172</v>
      </c>
    </row>
    <row r="85" spans="1:22" s="1" customFormat="1" ht="12.95" customHeight="1" x14ac:dyDescent="0.2">
      <c r="A85" s="63" t="s">
        <v>0</v>
      </c>
      <c r="B85" s="63"/>
      <c r="C85" s="63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3"/>
      <c r="O85" s="3" t="s">
        <v>1</v>
      </c>
      <c r="P85" s="2" t="s">
        <v>2</v>
      </c>
      <c r="Q85" s="64" t="s">
        <v>3</v>
      </c>
      <c r="R85" s="64"/>
      <c r="S85" s="64"/>
      <c r="T85" s="64"/>
    </row>
    <row r="86" spans="1:22" s="1" customFormat="1" ht="18.95" customHeight="1" x14ac:dyDescent="0.2">
      <c r="A86" s="4" t="s">
        <v>4</v>
      </c>
      <c r="P86" s="2" t="s">
        <v>5</v>
      </c>
      <c r="Q86" s="64" t="s">
        <v>39</v>
      </c>
      <c r="R86" s="64"/>
      <c r="S86" s="64"/>
      <c r="T86" s="64"/>
    </row>
    <row r="87" spans="1:22" s="1" customFormat="1" ht="12.95" customHeight="1" x14ac:dyDescent="0.2">
      <c r="A87" s="5" t="s">
        <v>6</v>
      </c>
      <c r="G87" s="1" t="s">
        <v>7</v>
      </c>
      <c r="P87" s="2" t="s">
        <v>8</v>
      </c>
      <c r="Q87" s="1">
        <v>10</v>
      </c>
      <c r="S87" s="1">
        <v>9</v>
      </c>
      <c r="T87" s="1">
        <v>2025</v>
      </c>
    </row>
    <row r="88" spans="1:22" s="1" customFormat="1" ht="12.95" customHeight="1" thickBot="1" x14ac:dyDescent="0.25">
      <c r="Q88" s="6" t="s">
        <v>9</v>
      </c>
      <c r="R88" s="6"/>
      <c r="S88" s="7" t="s">
        <v>10</v>
      </c>
      <c r="T88" s="7" t="s">
        <v>11</v>
      </c>
    </row>
    <row r="89" spans="1:22" s="1" customFormat="1" ht="46.9" customHeight="1" thickBot="1" x14ac:dyDescent="0.25">
      <c r="A89" s="8" t="s">
        <v>12</v>
      </c>
      <c r="B89" s="65" t="s">
        <v>13</v>
      </c>
      <c r="C89" s="65"/>
      <c r="D89" s="9" t="s">
        <v>14</v>
      </c>
      <c r="E89" s="66" t="s">
        <v>15</v>
      </c>
      <c r="F89" s="66"/>
      <c r="G89" s="66" t="s">
        <v>16</v>
      </c>
      <c r="H89" s="66"/>
      <c r="I89" s="66"/>
      <c r="J89" s="66"/>
      <c r="K89" s="66"/>
      <c r="L89" s="66"/>
      <c r="M89" s="66"/>
      <c r="N89" s="66" t="s">
        <v>17</v>
      </c>
      <c r="O89" s="66"/>
      <c r="P89" s="9" t="s">
        <v>18</v>
      </c>
      <c r="Q89" s="66" t="s">
        <v>19</v>
      </c>
      <c r="R89" s="66"/>
      <c r="S89" s="9" t="s">
        <v>20</v>
      </c>
      <c r="T89" s="9" t="s">
        <v>21</v>
      </c>
      <c r="U89" s="10" t="s">
        <v>22</v>
      </c>
      <c r="V89" s="9" t="s">
        <v>23</v>
      </c>
    </row>
    <row r="90" spans="1:22" s="1" customFormat="1" ht="25.5" customHeight="1" x14ac:dyDescent="0.2">
      <c r="A90" s="11">
        <v>1</v>
      </c>
      <c r="B90" s="33">
        <v>3</v>
      </c>
      <c r="C90" s="33"/>
      <c r="D90" s="11" t="s">
        <v>25</v>
      </c>
      <c r="E90" s="33" t="s">
        <v>34</v>
      </c>
      <c r="F90" s="33"/>
      <c r="G90" s="67" t="s">
        <v>40</v>
      </c>
      <c r="H90" s="68"/>
      <c r="I90" s="68"/>
      <c r="J90" s="68"/>
      <c r="K90" s="68"/>
      <c r="L90" s="68"/>
      <c r="M90" s="69"/>
      <c r="N90" s="70">
        <v>200</v>
      </c>
      <c r="O90" s="71"/>
      <c r="P90" s="21">
        <v>12.16</v>
      </c>
      <c r="Q90" s="70">
        <v>13</v>
      </c>
      <c r="R90" s="71"/>
      <c r="S90" s="20">
        <v>5.1100000000000003</v>
      </c>
      <c r="T90" s="20">
        <v>259.7</v>
      </c>
      <c r="U90" s="21">
        <v>891</v>
      </c>
      <c r="V90" s="20"/>
    </row>
    <row r="91" spans="1:22" s="1" customFormat="1" ht="25.5" customHeight="1" x14ac:dyDescent="0.2">
      <c r="A91" s="11"/>
      <c r="B91" s="12"/>
      <c r="C91" s="13"/>
      <c r="D91" s="11"/>
      <c r="E91" s="33" t="s">
        <v>35</v>
      </c>
      <c r="F91" s="33"/>
      <c r="G91" s="34" t="s">
        <v>41</v>
      </c>
      <c r="H91" s="35"/>
      <c r="I91" s="35"/>
      <c r="J91" s="35"/>
      <c r="K91" s="35"/>
      <c r="L91" s="35"/>
      <c r="M91" s="36"/>
      <c r="N91" s="37">
        <v>60</v>
      </c>
      <c r="O91" s="38"/>
      <c r="P91" s="21">
        <v>3.05</v>
      </c>
      <c r="Q91" s="37">
        <v>4</v>
      </c>
      <c r="R91" s="38"/>
      <c r="S91" s="20">
        <v>28.5</v>
      </c>
      <c r="T91" s="20">
        <v>157</v>
      </c>
      <c r="U91" s="21">
        <v>1141.0899999999999</v>
      </c>
      <c r="V91" s="20"/>
    </row>
    <row r="92" spans="1:22" s="1" customFormat="1" ht="24" customHeight="1" x14ac:dyDescent="0.2">
      <c r="A92" s="11"/>
      <c r="B92" s="12"/>
      <c r="C92" s="13"/>
      <c r="D92" s="11"/>
      <c r="E92" s="33" t="s">
        <v>33</v>
      </c>
      <c r="F92" s="33"/>
      <c r="G92" s="34" t="s">
        <v>28</v>
      </c>
      <c r="H92" s="35"/>
      <c r="I92" s="35"/>
      <c r="J92" s="35"/>
      <c r="K92" s="35"/>
      <c r="L92" s="35"/>
      <c r="M92" s="36"/>
      <c r="N92" s="37">
        <v>25</v>
      </c>
      <c r="O92" s="38"/>
      <c r="P92" s="21">
        <v>2.68</v>
      </c>
      <c r="Q92" s="37">
        <v>1</v>
      </c>
      <c r="R92" s="38"/>
      <c r="S92" s="20">
        <v>13.38</v>
      </c>
      <c r="T92" s="20">
        <v>71</v>
      </c>
      <c r="U92" s="21">
        <v>897</v>
      </c>
      <c r="V92" s="20"/>
    </row>
    <row r="93" spans="1:22" s="1" customFormat="1" ht="17.45" customHeight="1" x14ac:dyDescent="0.2">
      <c r="A93" s="11"/>
      <c r="B93" s="12"/>
      <c r="C93" s="13"/>
      <c r="D93" s="11"/>
      <c r="E93" s="33" t="s">
        <v>33</v>
      </c>
      <c r="F93" s="33"/>
      <c r="G93" s="34" t="s">
        <v>42</v>
      </c>
      <c r="H93" s="35"/>
      <c r="I93" s="35"/>
      <c r="J93" s="35"/>
      <c r="K93" s="35"/>
      <c r="L93" s="35"/>
      <c r="M93" s="36"/>
      <c r="N93" s="37">
        <v>25</v>
      </c>
      <c r="O93" s="38"/>
      <c r="P93" s="21">
        <v>2.13</v>
      </c>
      <c r="Q93" s="37">
        <v>1</v>
      </c>
      <c r="R93" s="38"/>
      <c r="S93" s="20">
        <v>12.13</v>
      </c>
      <c r="T93" s="20">
        <v>67.3</v>
      </c>
      <c r="U93" s="21">
        <v>1148</v>
      </c>
      <c r="V93" s="20"/>
    </row>
    <row r="94" spans="1:22" s="1" customFormat="1" ht="17.45" customHeight="1" x14ac:dyDescent="0.2">
      <c r="A94" s="11"/>
      <c r="B94" s="12"/>
      <c r="C94" s="13"/>
      <c r="D94" s="11"/>
      <c r="E94" s="33" t="s">
        <v>26</v>
      </c>
      <c r="F94" s="33"/>
      <c r="G94" s="34" t="s">
        <v>31</v>
      </c>
      <c r="H94" s="35"/>
      <c r="I94" s="35"/>
      <c r="J94" s="35"/>
      <c r="K94" s="35"/>
      <c r="L94" s="35"/>
      <c r="M94" s="36"/>
      <c r="N94" s="37">
        <v>200</v>
      </c>
      <c r="O94" s="38"/>
      <c r="P94" s="21">
        <v>0.06</v>
      </c>
      <c r="Q94" s="37"/>
      <c r="R94" s="38"/>
      <c r="S94" s="20">
        <v>15.16</v>
      </c>
      <c r="T94" s="20">
        <v>59.9</v>
      </c>
      <c r="U94" s="21">
        <v>686</v>
      </c>
      <c r="V94" s="20"/>
    </row>
    <row r="95" spans="1:22" s="1" customFormat="1" ht="15" customHeight="1" thickBot="1" x14ac:dyDescent="0.25">
      <c r="A95" s="14"/>
      <c r="B95" s="15"/>
      <c r="C95" s="16"/>
      <c r="D95" s="45" t="s">
        <v>29</v>
      </c>
      <c r="E95" s="46"/>
      <c r="F95" s="47"/>
      <c r="G95" s="15"/>
      <c r="H95" s="17"/>
      <c r="I95" s="17"/>
      <c r="J95" s="17"/>
      <c r="K95" s="17"/>
      <c r="L95" s="17"/>
      <c r="M95" s="16"/>
      <c r="N95" s="48">
        <f>SUM(N90:O94)</f>
        <v>510</v>
      </c>
      <c r="O95" s="49"/>
      <c r="P95" s="18">
        <f>SUM(P90:P94)</f>
        <v>20.079999999999998</v>
      </c>
      <c r="Q95" s="48">
        <f>SUM(Q90:R94)</f>
        <v>19</v>
      </c>
      <c r="R95" s="49"/>
      <c r="S95" s="18">
        <f>SUM(S90:S94)</f>
        <v>74.28</v>
      </c>
      <c r="T95" s="18">
        <f>SUM(T90:T94)</f>
        <v>614.9</v>
      </c>
      <c r="U95" s="18"/>
      <c r="V95" s="18">
        <v>172</v>
      </c>
    </row>
    <row r="98" spans="1:22" s="1" customFormat="1" ht="12.95" customHeight="1" x14ac:dyDescent="0.2">
      <c r="A98" s="63" t="s">
        <v>0</v>
      </c>
      <c r="B98" s="63"/>
      <c r="C98" s="63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3"/>
      <c r="O98" s="3" t="s">
        <v>1</v>
      </c>
      <c r="P98" s="2" t="s">
        <v>2</v>
      </c>
      <c r="Q98" s="64" t="s">
        <v>3</v>
      </c>
      <c r="R98" s="64"/>
      <c r="S98" s="64"/>
      <c r="T98" s="64"/>
    </row>
    <row r="99" spans="1:22" s="1" customFormat="1" ht="18.95" customHeight="1" x14ac:dyDescent="0.2">
      <c r="A99" s="4" t="s">
        <v>4</v>
      </c>
      <c r="P99" s="2" t="s">
        <v>5</v>
      </c>
      <c r="Q99" s="64" t="s">
        <v>39</v>
      </c>
      <c r="R99" s="64"/>
      <c r="S99" s="64"/>
      <c r="T99" s="64"/>
    </row>
    <row r="100" spans="1:22" s="1" customFormat="1" ht="12.95" customHeight="1" x14ac:dyDescent="0.2">
      <c r="A100" s="5" t="s">
        <v>6</v>
      </c>
      <c r="G100" s="1" t="s">
        <v>7</v>
      </c>
      <c r="P100" s="2" t="s">
        <v>8</v>
      </c>
      <c r="Q100" s="1">
        <v>11</v>
      </c>
      <c r="S100" s="1">
        <v>9</v>
      </c>
      <c r="T100" s="1">
        <v>2025</v>
      </c>
    </row>
    <row r="101" spans="1:22" s="1" customFormat="1" ht="12.95" customHeight="1" thickBot="1" x14ac:dyDescent="0.25">
      <c r="Q101" s="6" t="s">
        <v>9</v>
      </c>
      <c r="R101" s="6"/>
      <c r="S101" s="7" t="s">
        <v>10</v>
      </c>
      <c r="T101" s="7" t="s">
        <v>11</v>
      </c>
    </row>
    <row r="102" spans="1:22" s="1" customFormat="1" ht="46.9" customHeight="1" thickBot="1" x14ac:dyDescent="0.25">
      <c r="A102" s="8" t="s">
        <v>12</v>
      </c>
      <c r="B102" s="65" t="s">
        <v>13</v>
      </c>
      <c r="C102" s="65"/>
      <c r="D102" s="9" t="s">
        <v>14</v>
      </c>
      <c r="E102" s="66" t="s">
        <v>15</v>
      </c>
      <c r="F102" s="66"/>
      <c r="G102" s="66" t="s">
        <v>16</v>
      </c>
      <c r="H102" s="66"/>
      <c r="I102" s="66"/>
      <c r="J102" s="66"/>
      <c r="K102" s="66"/>
      <c r="L102" s="66"/>
      <c r="M102" s="66"/>
      <c r="N102" s="66" t="s">
        <v>17</v>
      </c>
      <c r="O102" s="66"/>
      <c r="P102" s="9" t="s">
        <v>18</v>
      </c>
      <c r="Q102" s="66" t="s">
        <v>19</v>
      </c>
      <c r="R102" s="66"/>
      <c r="S102" s="9" t="s">
        <v>20</v>
      </c>
      <c r="T102" s="9" t="s">
        <v>21</v>
      </c>
      <c r="U102" s="10" t="s">
        <v>22</v>
      </c>
      <c r="V102" s="9" t="s">
        <v>23</v>
      </c>
    </row>
    <row r="103" spans="1:22" s="1" customFormat="1" ht="26.25" customHeight="1" x14ac:dyDescent="0.2">
      <c r="A103" s="11">
        <v>1</v>
      </c>
      <c r="B103" s="33">
        <v>4</v>
      </c>
      <c r="C103" s="33"/>
      <c r="D103" s="11" t="s">
        <v>25</v>
      </c>
      <c r="E103" s="33" t="s">
        <v>34</v>
      </c>
      <c r="F103" s="33"/>
      <c r="G103" s="67" t="s">
        <v>71</v>
      </c>
      <c r="H103" s="68"/>
      <c r="I103" s="68"/>
      <c r="J103" s="68"/>
      <c r="K103" s="68"/>
      <c r="L103" s="68"/>
      <c r="M103" s="69"/>
      <c r="N103" s="56">
        <v>240</v>
      </c>
      <c r="O103" s="57"/>
      <c r="P103" s="26">
        <v>17.11</v>
      </c>
      <c r="Q103" s="56">
        <v>16</v>
      </c>
      <c r="R103" s="57"/>
      <c r="S103" s="26">
        <v>38.03</v>
      </c>
      <c r="T103" s="26">
        <v>362.8</v>
      </c>
      <c r="U103" s="26" t="s">
        <v>72</v>
      </c>
      <c r="V103" s="20"/>
    </row>
    <row r="104" spans="1:22" s="1" customFormat="1" ht="21" customHeight="1" x14ac:dyDescent="0.2">
      <c r="A104" s="11"/>
      <c r="B104" s="12"/>
      <c r="C104" s="13"/>
      <c r="D104" s="11"/>
      <c r="E104" s="33" t="s">
        <v>26</v>
      </c>
      <c r="F104" s="33"/>
      <c r="G104" s="34" t="s">
        <v>31</v>
      </c>
      <c r="H104" s="35"/>
      <c r="I104" s="35"/>
      <c r="J104" s="35"/>
      <c r="K104" s="35"/>
      <c r="L104" s="35"/>
      <c r="M104" s="36"/>
      <c r="N104" s="43">
        <v>200</v>
      </c>
      <c r="O104" s="44"/>
      <c r="P104" s="26">
        <v>0.06</v>
      </c>
      <c r="Q104" s="43"/>
      <c r="R104" s="44"/>
      <c r="S104" s="26">
        <v>15.16</v>
      </c>
      <c r="T104" s="26">
        <v>59.9</v>
      </c>
      <c r="U104" s="27">
        <v>686</v>
      </c>
      <c r="V104" s="20"/>
    </row>
    <row r="105" spans="1:22" s="1" customFormat="1" ht="17.45" customHeight="1" x14ac:dyDescent="0.2">
      <c r="A105" s="11"/>
      <c r="B105" s="12"/>
      <c r="C105" s="13"/>
      <c r="D105" s="11"/>
      <c r="E105" s="39" t="s">
        <v>33</v>
      </c>
      <c r="F105" s="33"/>
      <c r="G105" s="40" t="s">
        <v>43</v>
      </c>
      <c r="H105" s="41"/>
      <c r="I105" s="41"/>
      <c r="J105" s="41"/>
      <c r="K105" s="41"/>
      <c r="L105" s="41"/>
      <c r="M105" s="42"/>
      <c r="N105" s="39">
        <v>30</v>
      </c>
      <c r="O105" s="39"/>
      <c r="P105" s="20">
        <v>1.5</v>
      </c>
      <c r="Q105" s="39">
        <v>1</v>
      </c>
      <c r="R105" s="39"/>
      <c r="S105" s="20">
        <v>12.5</v>
      </c>
      <c r="T105" s="20">
        <v>78.2</v>
      </c>
      <c r="U105" s="30" t="s">
        <v>64</v>
      </c>
      <c r="V105" s="20"/>
    </row>
    <row r="106" spans="1:22" s="1" customFormat="1" ht="17.45" customHeight="1" x14ac:dyDescent="0.2">
      <c r="A106" s="11"/>
      <c r="B106" s="12"/>
      <c r="C106" s="13"/>
      <c r="D106" s="11"/>
      <c r="E106" s="39" t="s">
        <v>32</v>
      </c>
      <c r="F106" s="33"/>
      <c r="G106" s="34" t="s">
        <v>46</v>
      </c>
      <c r="H106" s="35"/>
      <c r="I106" s="35"/>
      <c r="J106" s="35"/>
      <c r="K106" s="35"/>
      <c r="L106" s="35"/>
      <c r="M106" s="36"/>
      <c r="N106" s="43">
        <v>180</v>
      </c>
      <c r="O106" s="44"/>
      <c r="P106" s="26">
        <v>1.62</v>
      </c>
      <c r="Q106" s="43">
        <v>1</v>
      </c>
      <c r="R106" s="44"/>
      <c r="S106" s="26">
        <v>22.68</v>
      </c>
      <c r="T106" s="26">
        <v>103.7</v>
      </c>
      <c r="U106" s="26">
        <v>1891</v>
      </c>
      <c r="V106" s="20"/>
    </row>
    <row r="107" spans="1:22" s="1" customFormat="1" ht="15" customHeight="1" thickBot="1" x14ac:dyDescent="0.25">
      <c r="A107" s="14"/>
      <c r="B107" s="15"/>
      <c r="C107" s="16"/>
      <c r="D107" s="45" t="s">
        <v>29</v>
      </c>
      <c r="E107" s="46"/>
      <c r="F107" s="47"/>
      <c r="G107" s="15"/>
      <c r="H107" s="17"/>
      <c r="I107" s="17"/>
      <c r="J107" s="17"/>
      <c r="K107" s="17"/>
      <c r="L107" s="17"/>
      <c r="M107" s="16"/>
      <c r="N107" s="48">
        <f>SUM(N103:O106)</f>
        <v>650</v>
      </c>
      <c r="O107" s="49"/>
      <c r="P107" s="18">
        <f>SUM(P103:P106)</f>
        <v>20.29</v>
      </c>
      <c r="Q107" s="48">
        <f>SUM(Q103:R106)</f>
        <v>18</v>
      </c>
      <c r="R107" s="49"/>
      <c r="S107" s="18">
        <f>SUM(S103:S106)</f>
        <v>88.37</v>
      </c>
      <c r="T107" s="18">
        <f>SUM(T103:T106)</f>
        <v>604.6</v>
      </c>
      <c r="U107" s="18"/>
      <c r="V107" s="18">
        <v>172</v>
      </c>
    </row>
    <row r="110" spans="1:22" s="1" customFormat="1" ht="12.95" customHeight="1" x14ac:dyDescent="0.2">
      <c r="A110" s="63" t="s">
        <v>0</v>
      </c>
      <c r="B110" s="63"/>
      <c r="C110" s="63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3"/>
      <c r="O110" s="3" t="s">
        <v>1</v>
      </c>
      <c r="P110" s="2" t="s">
        <v>2</v>
      </c>
      <c r="Q110" s="64" t="s">
        <v>3</v>
      </c>
      <c r="R110" s="64"/>
      <c r="S110" s="64"/>
      <c r="T110" s="64"/>
    </row>
    <row r="111" spans="1:22" s="1" customFormat="1" ht="18.95" customHeight="1" x14ac:dyDescent="0.2">
      <c r="A111" s="4" t="s">
        <v>4</v>
      </c>
      <c r="P111" s="2" t="s">
        <v>5</v>
      </c>
      <c r="Q111" s="64" t="s">
        <v>39</v>
      </c>
      <c r="R111" s="64"/>
      <c r="S111" s="64"/>
      <c r="T111" s="64"/>
    </row>
    <row r="112" spans="1:22" s="1" customFormat="1" ht="12.95" customHeight="1" x14ac:dyDescent="0.2">
      <c r="A112" s="5" t="s">
        <v>6</v>
      </c>
      <c r="G112" s="1" t="s">
        <v>7</v>
      </c>
      <c r="P112" s="2" t="s">
        <v>8</v>
      </c>
      <c r="Q112" s="1">
        <v>12</v>
      </c>
      <c r="S112" s="1">
        <v>9</v>
      </c>
      <c r="T112" s="1">
        <v>2025</v>
      </c>
    </row>
    <row r="113" spans="1:22" s="1" customFormat="1" ht="12.95" customHeight="1" thickBot="1" x14ac:dyDescent="0.25">
      <c r="Q113" s="6" t="s">
        <v>9</v>
      </c>
      <c r="R113" s="6"/>
      <c r="S113" s="7" t="s">
        <v>10</v>
      </c>
      <c r="T113" s="7" t="s">
        <v>11</v>
      </c>
    </row>
    <row r="114" spans="1:22" s="1" customFormat="1" ht="46.9" customHeight="1" thickBot="1" x14ac:dyDescent="0.25">
      <c r="A114" s="8" t="s">
        <v>12</v>
      </c>
      <c r="B114" s="65" t="s">
        <v>13</v>
      </c>
      <c r="C114" s="65"/>
      <c r="D114" s="9" t="s">
        <v>14</v>
      </c>
      <c r="E114" s="66" t="s">
        <v>15</v>
      </c>
      <c r="F114" s="66"/>
      <c r="G114" s="66" t="s">
        <v>16</v>
      </c>
      <c r="H114" s="66"/>
      <c r="I114" s="66"/>
      <c r="J114" s="66"/>
      <c r="K114" s="66"/>
      <c r="L114" s="66"/>
      <c r="M114" s="66"/>
      <c r="N114" s="66" t="s">
        <v>17</v>
      </c>
      <c r="O114" s="66"/>
      <c r="P114" s="9" t="s">
        <v>18</v>
      </c>
      <c r="Q114" s="66" t="s">
        <v>19</v>
      </c>
      <c r="R114" s="66"/>
      <c r="S114" s="9" t="s">
        <v>20</v>
      </c>
      <c r="T114" s="9" t="s">
        <v>21</v>
      </c>
      <c r="U114" s="10" t="s">
        <v>22</v>
      </c>
      <c r="V114" s="9" t="s">
        <v>23</v>
      </c>
    </row>
    <row r="115" spans="1:22" s="1" customFormat="1" ht="21" customHeight="1" x14ac:dyDescent="0.2">
      <c r="A115" s="11">
        <v>1</v>
      </c>
      <c r="B115" s="33">
        <v>5</v>
      </c>
      <c r="C115" s="33"/>
      <c r="D115" s="11" t="s">
        <v>25</v>
      </c>
      <c r="E115" s="33" t="s">
        <v>34</v>
      </c>
      <c r="F115" s="33"/>
      <c r="G115" s="53" t="s">
        <v>73</v>
      </c>
      <c r="H115" s="54"/>
      <c r="I115" s="54"/>
      <c r="J115" s="54"/>
      <c r="K115" s="54"/>
      <c r="L115" s="54"/>
      <c r="M115" s="55"/>
      <c r="N115" s="56">
        <v>200</v>
      </c>
      <c r="O115" s="57"/>
      <c r="P115" s="26">
        <v>12.7</v>
      </c>
      <c r="Q115" s="56">
        <v>12</v>
      </c>
      <c r="R115" s="57"/>
      <c r="S115" s="26">
        <v>33.799999999999997</v>
      </c>
      <c r="T115" s="26">
        <v>269.7</v>
      </c>
      <c r="U115" s="26">
        <v>1013</v>
      </c>
      <c r="V115" s="23"/>
    </row>
    <row r="116" spans="1:22" s="1" customFormat="1" ht="21" customHeight="1" x14ac:dyDescent="0.2">
      <c r="A116" s="11"/>
      <c r="B116" s="12"/>
      <c r="C116" s="13"/>
      <c r="D116" s="11"/>
      <c r="E116" s="33" t="s">
        <v>26</v>
      </c>
      <c r="F116" s="33"/>
      <c r="G116" s="50" t="s">
        <v>30</v>
      </c>
      <c r="H116" s="51"/>
      <c r="I116" s="51"/>
      <c r="J116" s="51"/>
      <c r="K116" s="51"/>
      <c r="L116" s="51"/>
      <c r="M116" s="52"/>
      <c r="N116" s="58">
        <v>200</v>
      </c>
      <c r="O116" s="58"/>
      <c r="P116" s="23"/>
      <c r="Q116" s="59"/>
      <c r="R116" s="60"/>
      <c r="S116" s="23">
        <v>16</v>
      </c>
      <c r="T116" s="23">
        <v>63.8</v>
      </c>
      <c r="U116" s="24" t="s">
        <v>37</v>
      </c>
      <c r="V116" s="23"/>
    </row>
    <row r="117" spans="1:22" s="1" customFormat="1" ht="17.45" customHeight="1" x14ac:dyDescent="0.2">
      <c r="A117" s="11"/>
      <c r="B117" s="12"/>
      <c r="C117" s="13"/>
      <c r="D117" s="11"/>
      <c r="E117" s="33" t="s">
        <v>33</v>
      </c>
      <c r="F117" s="33"/>
      <c r="G117" s="34" t="s">
        <v>43</v>
      </c>
      <c r="H117" s="35"/>
      <c r="I117" s="35"/>
      <c r="J117" s="35"/>
      <c r="K117" s="35"/>
      <c r="L117" s="35"/>
      <c r="M117" s="36"/>
      <c r="N117" s="61">
        <v>30</v>
      </c>
      <c r="O117" s="62"/>
      <c r="P117" s="28">
        <v>1.5</v>
      </c>
      <c r="Q117" s="61">
        <v>3</v>
      </c>
      <c r="R117" s="62"/>
      <c r="S117" s="20">
        <v>12.5</v>
      </c>
      <c r="T117" s="20">
        <v>78.2</v>
      </c>
      <c r="U117" s="28">
        <v>693</v>
      </c>
      <c r="V117" s="11"/>
    </row>
    <row r="118" spans="1:22" s="1" customFormat="1" ht="17.45" customHeight="1" x14ac:dyDescent="0.2">
      <c r="A118" s="11"/>
      <c r="B118" s="12"/>
      <c r="C118" s="13"/>
      <c r="D118" s="11"/>
      <c r="E118" s="39" t="s">
        <v>32</v>
      </c>
      <c r="F118" s="33"/>
      <c r="G118" s="50" t="s">
        <v>60</v>
      </c>
      <c r="H118" s="51"/>
      <c r="I118" s="51"/>
      <c r="J118" s="51"/>
      <c r="K118" s="51"/>
      <c r="L118" s="51"/>
      <c r="M118" s="52"/>
      <c r="N118" s="43">
        <v>120</v>
      </c>
      <c r="O118" s="44"/>
      <c r="P118" s="26">
        <v>0.96</v>
      </c>
      <c r="Q118" s="43"/>
      <c r="R118" s="44"/>
      <c r="S118" s="26">
        <v>9</v>
      </c>
      <c r="T118" s="26">
        <v>45.6</v>
      </c>
      <c r="U118" s="26">
        <v>975</v>
      </c>
      <c r="V118" s="23"/>
    </row>
    <row r="119" spans="1:22" s="1" customFormat="1" ht="15" customHeight="1" thickBot="1" x14ac:dyDescent="0.25">
      <c r="A119" s="14"/>
      <c r="B119" s="15"/>
      <c r="C119" s="16"/>
      <c r="D119" s="45" t="s">
        <v>29</v>
      </c>
      <c r="E119" s="46"/>
      <c r="F119" s="47"/>
      <c r="G119" s="15"/>
      <c r="H119" s="17"/>
      <c r="I119" s="17"/>
      <c r="J119" s="17"/>
      <c r="K119" s="17"/>
      <c r="L119" s="17"/>
      <c r="M119" s="16"/>
      <c r="N119" s="48">
        <f>SUM(N115:O118)</f>
        <v>550</v>
      </c>
      <c r="O119" s="49"/>
      <c r="P119" s="18">
        <f>SUM(P115:P118)</f>
        <v>15.16</v>
      </c>
      <c r="Q119" s="48">
        <f>SUM(Q115:R118)</f>
        <v>15</v>
      </c>
      <c r="R119" s="49"/>
      <c r="S119" s="18">
        <f>SUM(S115:S118)</f>
        <v>71.3</v>
      </c>
      <c r="T119" s="18">
        <f>SUM(T115:T118)</f>
        <v>457.3</v>
      </c>
      <c r="U119" s="18"/>
      <c r="V119" s="18">
        <v>172</v>
      </c>
    </row>
  </sheetData>
  <mergeCells count="294">
    <mergeCell ref="G44:M44"/>
    <mergeCell ref="N44:O44"/>
    <mergeCell ref="Q44:R44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D10:F10"/>
    <mergeCell ref="N10:O10"/>
    <mergeCell ref="Q10:R10"/>
    <mergeCell ref="A13:C13"/>
    <mergeCell ref="D13:M13"/>
    <mergeCell ref="Q13:T13"/>
    <mergeCell ref="E8:F8"/>
    <mergeCell ref="G8:M8"/>
    <mergeCell ref="N8:O8"/>
    <mergeCell ref="E9:F9"/>
    <mergeCell ref="G9:M9"/>
    <mergeCell ref="N9:O9"/>
    <mergeCell ref="Q9:R9"/>
    <mergeCell ref="Q8:R8"/>
    <mergeCell ref="Q14:T14"/>
    <mergeCell ref="B17:C17"/>
    <mergeCell ref="E17:F17"/>
    <mergeCell ref="G17:M17"/>
    <mergeCell ref="N17:O17"/>
    <mergeCell ref="Q17:R17"/>
    <mergeCell ref="B18:C18"/>
    <mergeCell ref="E18:F18"/>
    <mergeCell ref="G18:M18"/>
    <mergeCell ref="N18:O18"/>
    <mergeCell ref="Q18:R18"/>
    <mergeCell ref="Q49:T49"/>
    <mergeCell ref="D49:M49"/>
    <mergeCell ref="E19:F19"/>
    <mergeCell ref="G19:M19"/>
    <mergeCell ref="N19:O19"/>
    <mergeCell ref="E20:F20"/>
    <mergeCell ref="G20:M20"/>
    <mergeCell ref="N20:O20"/>
    <mergeCell ref="Q20:R20"/>
    <mergeCell ref="Q19:R19"/>
    <mergeCell ref="E21:F21"/>
    <mergeCell ref="G21:M21"/>
    <mergeCell ref="N21:O21"/>
    <mergeCell ref="Q21:R21"/>
    <mergeCell ref="D22:F22"/>
    <mergeCell ref="N22:O22"/>
    <mergeCell ref="Q22:R22"/>
    <mergeCell ref="D46:F46"/>
    <mergeCell ref="N46:O46"/>
    <mergeCell ref="G45:M45"/>
    <mergeCell ref="Q46:R46"/>
    <mergeCell ref="E41:F41"/>
    <mergeCell ref="G41:M41"/>
    <mergeCell ref="E44:F44"/>
    <mergeCell ref="Q62:T62"/>
    <mergeCell ref="E32:F32"/>
    <mergeCell ref="G32:M32"/>
    <mergeCell ref="N32:O32"/>
    <mergeCell ref="Q32:R32"/>
    <mergeCell ref="D33:F33"/>
    <mergeCell ref="N33:O33"/>
    <mergeCell ref="Q33:R33"/>
    <mergeCell ref="N41:O41"/>
    <mergeCell ref="Q41:R41"/>
    <mergeCell ref="Q43:R43"/>
    <mergeCell ref="E45:F45"/>
    <mergeCell ref="N45:O45"/>
    <mergeCell ref="Q45:R45"/>
    <mergeCell ref="G43:M43"/>
    <mergeCell ref="N43:O43"/>
    <mergeCell ref="Q42:R42"/>
    <mergeCell ref="Q53:R53"/>
    <mergeCell ref="Q54:R54"/>
    <mergeCell ref="Q57:R57"/>
    <mergeCell ref="E53:F53"/>
    <mergeCell ref="E54:F54"/>
    <mergeCell ref="E57:F57"/>
    <mergeCell ref="Q50:T50"/>
    <mergeCell ref="Q67:R67"/>
    <mergeCell ref="B65:C65"/>
    <mergeCell ref="G65:M65"/>
    <mergeCell ref="N65:O65"/>
    <mergeCell ref="E67:F67"/>
    <mergeCell ref="G67:M67"/>
    <mergeCell ref="N67:O67"/>
    <mergeCell ref="E65:F65"/>
    <mergeCell ref="Q65:R65"/>
    <mergeCell ref="E66:F66"/>
    <mergeCell ref="G66:M66"/>
    <mergeCell ref="N66:O66"/>
    <mergeCell ref="Q66:R66"/>
    <mergeCell ref="A25:C25"/>
    <mergeCell ref="D25:M25"/>
    <mergeCell ref="Q25:T25"/>
    <mergeCell ref="Q26:T26"/>
    <mergeCell ref="B29:C29"/>
    <mergeCell ref="E29:F29"/>
    <mergeCell ref="G29:M29"/>
    <mergeCell ref="N29:O29"/>
    <mergeCell ref="Q29:R29"/>
    <mergeCell ref="B30:C30"/>
    <mergeCell ref="E30:F30"/>
    <mergeCell ref="G30:M30"/>
    <mergeCell ref="N30:O30"/>
    <mergeCell ref="Q30:R30"/>
    <mergeCell ref="A36:C36"/>
    <mergeCell ref="D36:M36"/>
    <mergeCell ref="Q36:T36"/>
    <mergeCell ref="Q37:T37"/>
    <mergeCell ref="E31:F31"/>
    <mergeCell ref="G31:M31"/>
    <mergeCell ref="N31:O31"/>
    <mergeCell ref="Q31:R31"/>
    <mergeCell ref="B40:C40"/>
    <mergeCell ref="E40:F40"/>
    <mergeCell ref="G40:M40"/>
    <mergeCell ref="N40:O40"/>
    <mergeCell ref="Q40:R40"/>
    <mergeCell ref="D58:F58"/>
    <mergeCell ref="N58:O58"/>
    <mergeCell ref="Q58:R58"/>
    <mergeCell ref="B41:C41"/>
    <mergeCell ref="B54:C54"/>
    <mergeCell ref="E55:F55"/>
    <mergeCell ref="G55:M55"/>
    <mergeCell ref="N55:O55"/>
    <mergeCell ref="Q55:R55"/>
    <mergeCell ref="E56:F56"/>
    <mergeCell ref="G56:M56"/>
    <mergeCell ref="N56:O56"/>
    <mergeCell ref="Q56:R56"/>
    <mergeCell ref="A49:C49"/>
    <mergeCell ref="B53:C53"/>
    <mergeCell ref="E42:F42"/>
    <mergeCell ref="G42:M42"/>
    <mergeCell ref="N42:O42"/>
    <mergeCell ref="E43:F43"/>
    <mergeCell ref="N53:O53"/>
    <mergeCell ref="N54:O54"/>
    <mergeCell ref="N57:O57"/>
    <mergeCell ref="G53:M53"/>
    <mergeCell ref="G54:M54"/>
    <mergeCell ref="G57:M57"/>
    <mergeCell ref="A73:C73"/>
    <mergeCell ref="D73:M73"/>
    <mergeCell ref="Q73:T73"/>
    <mergeCell ref="E69:F69"/>
    <mergeCell ref="G69:M69"/>
    <mergeCell ref="N69:O69"/>
    <mergeCell ref="Q69:R69"/>
    <mergeCell ref="D70:F70"/>
    <mergeCell ref="N70:O70"/>
    <mergeCell ref="Q70:R70"/>
    <mergeCell ref="A61:C61"/>
    <mergeCell ref="D61:M61"/>
    <mergeCell ref="Q61:T61"/>
    <mergeCell ref="B66:C66"/>
    <mergeCell ref="E68:F68"/>
    <mergeCell ref="G68:M68"/>
    <mergeCell ref="N68:O68"/>
    <mergeCell ref="Q68:R68"/>
    <mergeCell ref="Q74:T74"/>
    <mergeCell ref="B77:C77"/>
    <mergeCell ref="E77:F77"/>
    <mergeCell ref="G77:M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Q94:R94"/>
    <mergeCell ref="E92:F92"/>
    <mergeCell ref="G92:M92"/>
    <mergeCell ref="D82:F82"/>
    <mergeCell ref="N82:O82"/>
    <mergeCell ref="Q82:R82"/>
    <mergeCell ref="B90:C90"/>
    <mergeCell ref="E90:F90"/>
    <mergeCell ref="G90:M90"/>
    <mergeCell ref="N90:O90"/>
    <mergeCell ref="Q90:R90"/>
    <mergeCell ref="A85:C85"/>
    <mergeCell ref="D85:M85"/>
    <mergeCell ref="Q85:T85"/>
    <mergeCell ref="Q86:T86"/>
    <mergeCell ref="B89:C89"/>
    <mergeCell ref="E89:F89"/>
    <mergeCell ref="G89:M89"/>
    <mergeCell ref="N89:O89"/>
    <mergeCell ref="Q89:R89"/>
    <mergeCell ref="A98:C98"/>
    <mergeCell ref="D98:M98"/>
    <mergeCell ref="Q98:T98"/>
    <mergeCell ref="Q99:T99"/>
    <mergeCell ref="B102:C102"/>
    <mergeCell ref="E102:F102"/>
    <mergeCell ref="G102:M102"/>
    <mergeCell ref="N102:O102"/>
    <mergeCell ref="Q102:R102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A110:C110"/>
    <mergeCell ref="D110:M110"/>
    <mergeCell ref="Q110:T110"/>
    <mergeCell ref="Q111:T111"/>
    <mergeCell ref="B114:C114"/>
    <mergeCell ref="E114:F114"/>
    <mergeCell ref="G114:M114"/>
    <mergeCell ref="N114:O114"/>
    <mergeCell ref="Q114:R114"/>
    <mergeCell ref="B115:C115"/>
    <mergeCell ref="E115:F115"/>
    <mergeCell ref="G115:M115"/>
    <mergeCell ref="N115:O115"/>
    <mergeCell ref="Q115:R115"/>
    <mergeCell ref="E116:F116"/>
    <mergeCell ref="G116:M116"/>
    <mergeCell ref="N116:O116"/>
    <mergeCell ref="Q116:R116"/>
    <mergeCell ref="D107:F107"/>
    <mergeCell ref="N107:O107"/>
    <mergeCell ref="Q107:R107"/>
    <mergeCell ref="E118:F118"/>
    <mergeCell ref="N118:O118"/>
    <mergeCell ref="Q118:R118"/>
    <mergeCell ref="D119:F119"/>
    <mergeCell ref="N119:O119"/>
    <mergeCell ref="Q119:R119"/>
    <mergeCell ref="G118:M118"/>
    <mergeCell ref="E117:F117"/>
    <mergeCell ref="G117:M117"/>
    <mergeCell ref="N117:O117"/>
    <mergeCell ref="Q117:R117"/>
    <mergeCell ref="E91:F91"/>
    <mergeCell ref="G91:M91"/>
    <mergeCell ref="N91:O91"/>
    <mergeCell ref="Q91:R91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N92:O92"/>
    <mergeCell ref="Q92:R92"/>
    <mergeCell ref="E93:F93"/>
    <mergeCell ref="G93:M93"/>
    <mergeCell ref="N93:O93"/>
    <mergeCell ref="Q93:R93"/>
    <mergeCell ref="D95:F95"/>
    <mergeCell ref="N95:O95"/>
    <mergeCell ref="Q95:R95"/>
    <mergeCell ref="E94:F94"/>
    <mergeCell ref="G94:M94"/>
    <mergeCell ref="N94:O94"/>
  </mergeCells>
  <pageMargins left="0.39370078740157483" right="0.39370078740157483" top="0.39370078740157483" bottom="0.39370078740157483" header="0" footer="0"/>
  <pageSetup paperSize="9" pageOrder="overThenDown" orientation="portrait" r:id="rId1"/>
  <rowBreaks count="4" manualBreakCount="4">
    <brk id="12" max="16383" man="1"/>
    <brk id="24" max="16383" man="1"/>
    <brk id="35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Селезнева Ольга Александровна</dc:creator>
  <cp:lastModifiedBy>Хасанова Екатерина</cp:lastModifiedBy>
  <dcterms:created xsi:type="dcterms:W3CDTF">2024-09-13T09:43:39Z</dcterms:created>
  <dcterms:modified xsi:type="dcterms:W3CDTF">2025-09-05T12:09:29Z</dcterms:modified>
</cp:coreProperties>
</file>